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5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<sst xmlns="http://schemas.openxmlformats.org/spreadsheetml/2006/main" count="10" uniqueCount="10">
  <si>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t>(Thrust-Drag) / mass, ft/sec</t>
    </r>
    <r>
      <rPr>
        <vertAlign val="superscript"/>
        <sz val="10"/>
        <rFont val="Arial"/>
        <family val="2"/>
      </rPr>
      <t>2</t>
    </r>
  </si>
  <si>
    <t>Tank radius, ft</t>
  </si>
  <si>
    <t xml:space="preserve">Total fluid mass, sl </t>
  </si>
  <si>
    <r>
      <t>Fluid mass density, sl/ft</t>
    </r>
    <r>
      <rPr>
        <vertAlign val="superscript"/>
        <sz val="10"/>
        <rFont val="Arial"/>
        <family val="2"/>
      </rPr>
      <t>3</t>
    </r>
  </si>
  <si>
    <t>λ1</t>
  </si>
  <si>
    <t>λ2</t>
  </si>
  <si>
    <t>λ3</t>
  </si>
  <si>
    <t>Fundamental Frequency, rad/sec</t>
  </si>
  <si>
    <t>First Harmonic Frequency, rad/sec</t>
  </si>
  <si>
    <t>Second Harmonic Frequency, rad/sec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</si>
</sst>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vertAlign val="superscript"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7"/>
  <sheetViews>
    <sheetView tabSelected="1" workbookViewId="0" topLeftCell="A1">
      <selection activeCell="K23" sqref="K22:K23"/>
    </sheetView>
  </sheetViews>
  <sheetFormatPr defaultColWidth="9.140625" defaultRowHeight="12.75"/>
  <cols>
    <col min="2" max="2" width="11.7109375" style="0" customWidth="1"/>
    <col min="4" max="4" width="9.8515625" style="0" customWidth="1"/>
    <col min="5" max="5" width="10.140625" style="0" customWidth="1"/>
    <col min="6" max="6" width="10.28125" style="0" customWidth="1"/>
    <col min="7" max="7" width="10.00390625" style="0" customWidth="1"/>
    <col min="8" max="8" width="9.8515625" style="0" customWidth="1"/>
    <col min="9" max="9" width="11.421875" style="0" customWidth="1"/>
    <col min="10" max="10" width="13.421875" style="0" customWidth="1"/>
    <col min="11" max="11" width="15.8515625" style="0" customWidth="1"/>
  </cols>
  <sheetData>
    <row r="6" spans="2:11" ht="45" customHeight="1">
      <c r="B6" s="1" t="s">
        <v>0</v>
      </c>
      <c r="C6" s="1" t="s">
        <v>1</v>
      </c>
      <c r="D6" s="1" t="s">
        <v>2</v>
      </c>
      <c r="E6" s="1" t="s">
        <v>3</v>
      </c>
      <c r="F6" s="1" t="s">
        <v>4</v>
      </c>
      <c r="G6" s="1" t="s">
        <v>5</v>
      </c>
      <c r="H6" s="1" t="s">
        <v>6</v>
      </c>
      <c r="I6" s="1" t="s">
        <v>7</v>
      </c>
      <c r="J6" s="1" t="s">
        <v>8</v>
      </c>
      <c r="K6" s="1" t="s">
        <v>9</v>
      </c>
    </row>
    <row r="7" spans="2:11" ht="12.75">
      <c r="B7" s="2">
        <v>322</v>
      </c>
      <c r="C7" s="2">
        <v>2</v>
      </c>
      <c r="D7" s="2">
        <v>20</v>
      </c>
      <c r="E7" s="2">
        <v>2</v>
      </c>
      <c r="F7" s="3">
        <v>1.84118378</v>
      </c>
      <c r="G7" s="3">
        <v>5.33144277</v>
      </c>
      <c r="H7" s="3">
        <v>8.5363164</v>
      </c>
      <c r="I7" s="4">
        <f>SQRT($B$7*(F7/$C$7)*TANH(F7*$E$7/(PI()*$E$7*$C$7^3)))</f>
        <v>4.65588423111333</v>
      </c>
      <c r="J7" s="4">
        <f>SQRT($B$7*(G7/$C$7)*TANH(G7*$E$7/(PI()*$E$7*$C$7^3)))</f>
        <v>13.394124921920618</v>
      </c>
      <c r="K7" s="4">
        <f>SQRT($B$7*(H7/$C$7)*TANH(H7*$E$7/(PI()*$E$7*$C$7^3)))</f>
        <v>21.204648898093474</v>
      </c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Owner</cp:lastModifiedBy>
  <dcterms:created xsi:type="dcterms:W3CDTF">2013-08-27T03:01:39Z</dcterms:created>
  <dcterms:modified xsi:type="dcterms:W3CDTF">2013-08-27T03:23:41Z</dcterms:modified>
  <cp:category/>
  <cp:version/>
  <cp:contentType/>
  <cp:contentStatus/>
</cp:coreProperties>
</file>