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6975" activeTab="0"/>
  </bookViews>
  <sheets>
    <sheet name="InputFinSA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<sst xmlns="http://schemas.openxmlformats.org/spreadsheetml/2006/main" count="38" uniqueCount="35">
  <si>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i</t>
  </si>
  <si>
    <t>Root Chord, in</t>
  </si>
  <si>
    <t>Tip Chord, in</t>
  </si>
  <si>
    <t>Body Radius, in</t>
  </si>
  <si>
    <t>Fin semispan, in from centerline</t>
  </si>
  <si>
    <t>Solid Plate Fin?</t>
  </si>
  <si>
    <t>Fin skin thickness, in</t>
  </si>
  <si>
    <r>
      <t>Fin J/c, in</t>
    </r>
    <r>
      <rPr>
        <vertAlign val="superscript"/>
        <sz val="10"/>
        <rFont val="Arial"/>
        <family val="2"/>
      </rPr>
      <t>3</t>
    </r>
  </si>
  <si>
    <r>
      <t>Fin torsional modulus of elasticity, lb/in</t>
    </r>
    <r>
      <rPr>
        <vertAlign val="superscript"/>
        <sz val="10"/>
        <rFont val="Arial"/>
        <family val="2"/>
      </rPr>
      <t>2</t>
    </r>
  </si>
  <si>
    <r>
      <t>Airfoil normal force coefficient slope, rad</t>
    </r>
    <r>
      <rPr>
        <vertAlign val="superscript"/>
        <sz val="10"/>
        <rFont val="Arial"/>
        <family val="2"/>
      </rPr>
      <t>-1</t>
    </r>
  </si>
  <si>
    <t>A, in</t>
  </si>
  <si>
    <t>B</t>
  </si>
  <si>
    <t>Dynamic Pressure, psf</t>
  </si>
  <si>
    <t>dh, in</t>
  </si>
  <si>
    <t>u(R)</t>
  </si>
  <si>
    <t>u'(R)</t>
  </si>
  <si>
    <t>N</t>
  </si>
  <si>
    <t>y,in</t>
  </si>
  <si>
    <r>
      <t>Constant K, in</t>
    </r>
    <r>
      <rPr>
        <vertAlign val="superscript"/>
        <sz val="10"/>
        <rFont val="Arial"/>
        <family val="2"/>
      </rPr>
      <t>-3</t>
    </r>
  </si>
  <si>
    <t>P(RK4), in</t>
  </si>
  <si>
    <t>dCLd</t>
  </si>
  <si>
    <t>dCLp, in</t>
  </si>
  <si>
    <t>CLd per fin</t>
  </si>
  <si>
    <t>CLp per fin, in</t>
  </si>
  <si>
    <t>Calculate using RK4 Table (Simpson'Rule)</t>
  </si>
  <si>
    <t>Number of Fin panels</t>
  </si>
  <si>
    <t>Rigid Fin</t>
  </si>
  <si>
    <t>Flexible Fin</t>
  </si>
  <si>
    <t>Rigid CLd/CLp</t>
  </si>
  <si>
    <t>Flexible CLd/CLp</t>
  </si>
  <si>
    <t>dCNa, rad</t>
  </si>
  <si>
    <t>A(RK4), rad</t>
  </si>
  <si>
    <t>D(RK4), rad</t>
  </si>
  <si>
    <t>Fin total airfoil thickness, in</t>
  </si>
  <si>
    <t>CN a per fin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</si>
</sst>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0"/>
      <color indexed="9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5" borderId="11" xfId="0" applyFill="1" applyBorder="1" applyAlignment="1">
      <alignment/>
    </xf>
    <xf numFmtId="11" fontId="0" fillId="34" borderId="10" xfId="0" applyNumberFormat="1" applyFill="1" applyBorder="1" applyAlignment="1">
      <alignment/>
    </xf>
    <xf numFmtId="11" fontId="0" fillId="35" borderId="12" xfId="0" applyNumberFormat="1" applyFill="1" applyBorder="1" applyAlignment="1">
      <alignment/>
    </xf>
    <xf numFmtId="11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0" fillId="36" borderId="10" xfId="0" applyFill="1" applyBorder="1" applyAlignment="1">
      <alignment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Function D(y)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55"/>
          <c:w val="0.82875"/>
          <c:h val="0.7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InputFinSA!$C$9</c:f>
              <c:strCache>
                <c:ptCount val="1"/>
                <c:pt idx="0">
                  <c:v>D(RK4), rad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InputFinSA!$B$10:$B$8000</c:f>
              <c:numCache/>
            </c:numRef>
          </c:xVal>
          <c:yVal>
            <c:numRef>
              <c:f>InputFinSA!$C$10:$C$8000</c:f>
              <c:numCache/>
            </c:numRef>
          </c:yVal>
          <c:smooth val="1"/>
        </c:ser>
        <c:axId val="18423992"/>
        <c:axId val="31598201"/>
      </c:scatterChart>
      <c:valAx>
        <c:axId val="18423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y(Fin semispan), in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598201"/>
        <c:crosses val="autoZero"/>
        <c:crossBetween val="midCat"/>
        <c:dispUnits/>
      </c:valAx>
      <c:valAx>
        <c:axId val="31598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4239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5"/>
          <c:y val="0.51275"/>
          <c:w val="0.136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Function P(y)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27"/>
          <c:w val="0.80675"/>
          <c:h val="0.77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InputFinSA!$D$9</c:f>
              <c:strCache>
                <c:ptCount val="1"/>
                <c:pt idx="0">
                  <c:v>P(RK4), in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InputFinSA!$B$10:$B$8000</c:f>
              <c:numCache/>
            </c:numRef>
          </c:xVal>
          <c:yVal>
            <c:numRef>
              <c:f>InputFinSA!$D$9:$D$8000</c:f>
              <c:numCache/>
            </c:numRef>
          </c:yVal>
          <c:smooth val="1"/>
        </c:ser>
        <c:axId val="15948354"/>
        <c:axId val="9317459"/>
      </c:scatterChart>
      <c:valAx>
        <c:axId val="15948354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y(Fin semispan), in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17459"/>
        <c:crosses val="autoZero"/>
        <c:crossBetween val="midCat"/>
        <c:dispUnits/>
      </c:valAx>
      <c:valAx>
        <c:axId val="9317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P, in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9483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5"/>
          <c:y val="0.51375"/>
          <c:w val="0.123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Function Alpha(y)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27"/>
          <c:w val="0.79475"/>
          <c:h val="0.77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InputFinSA!$E$9</c:f>
              <c:strCache>
                <c:ptCount val="1"/>
                <c:pt idx="0">
                  <c:v>A(RK4), rad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InputFinSA!$B$10:$B$8000</c:f>
              <c:numCache/>
            </c:numRef>
          </c:xVal>
          <c:yVal>
            <c:numRef>
              <c:f>InputFinSA!$E$9:$E$8000</c:f>
              <c:numCache/>
            </c:numRef>
          </c:yVal>
          <c:smooth val="1"/>
        </c:ser>
        <c:axId val="16748268"/>
        <c:axId val="16516685"/>
      </c:scatterChart>
      <c:valAx>
        <c:axId val="16748268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y(Fin semispan), in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516685"/>
        <c:crosses val="autoZero"/>
        <c:crossBetween val="midCat"/>
        <c:dispUnits/>
      </c:valAx>
      <c:valAx>
        <c:axId val="16516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Alpha, rad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7482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5"/>
          <c:y val="0.51375"/>
          <c:w val="0.136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4</xdr:row>
      <xdr:rowOff>95250</xdr:rowOff>
    </xdr:from>
    <xdr:to>
      <xdr:col>7</xdr:col>
      <xdr:colOff>666750</xdr:colOff>
      <xdr:row>5</xdr:row>
      <xdr:rowOff>133350</xdr:rowOff>
    </xdr:to>
    <xdr:sp macro="[0]!DyPyfuntcionRK4FD.DyPyfuntcionRK4FD">
      <xdr:nvSpPr>
        <xdr:cNvPr id="1" name="Rounded Rectangle 1"/>
        <xdr:cNvSpPr>
          <a:spLocks/>
        </xdr:cNvSpPr>
      </xdr:nvSpPr>
      <xdr:spPr>
        <a:xfrm>
          <a:off x="3543300" y="1428750"/>
          <a:ext cx="2219325" cy="4191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Run</a:t>
          </a:r>
        </a:p>
      </xdr:txBody>
    </xdr:sp>
    <xdr:clientData/>
  </xdr:twoCellAnchor>
  <xdr:twoCellAnchor>
    <xdr:from>
      <xdr:col>5</xdr:col>
      <xdr:colOff>95250</xdr:colOff>
      <xdr:row>15</xdr:row>
      <xdr:rowOff>85725</xdr:rowOff>
    </xdr:from>
    <xdr:to>
      <xdr:col>14</xdr:col>
      <xdr:colOff>600075</xdr:colOff>
      <xdr:row>37</xdr:row>
      <xdr:rowOff>66675</xdr:rowOff>
    </xdr:to>
    <xdr:graphicFrame>
      <xdr:nvGraphicFramePr>
        <xdr:cNvPr id="2" name="Chart 3"/>
        <xdr:cNvGraphicFramePr/>
      </xdr:nvGraphicFramePr>
      <xdr:xfrm>
        <a:off x="3552825" y="4095750"/>
        <a:ext cx="81057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37</xdr:row>
      <xdr:rowOff>133350</xdr:rowOff>
    </xdr:from>
    <xdr:to>
      <xdr:col>14</xdr:col>
      <xdr:colOff>619125</xdr:colOff>
      <xdr:row>58</xdr:row>
      <xdr:rowOff>38100</xdr:rowOff>
    </xdr:to>
    <xdr:graphicFrame>
      <xdr:nvGraphicFramePr>
        <xdr:cNvPr id="3" name="Chart 4"/>
        <xdr:cNvGraphicFramePr/>
      </xdr:nvGraphicFramePr>
      <xdr:xfrm>
        <a:off x="3543300" y="8334375"/>
        <a:ext cx="81343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85725</xdr:colOff>
      <xdr:row>58</xdr:row>
      <xdr:rowOff>57150</xdr:rowOff>
    </xdr:from>
    <xdr:to>
      <xdr:col>14</xdr:col>
      <xdr:colOff>619125</xdr:colOff>
      <xdr:row>78</xdr:row>
      <xdr:rowOff>152400</xdr:rowOff>
    </xdr:to>
    <xdr:graphicFrame>
      <xdr:nvGraphicFramePr>
        <xdr:cNvPr id="4" name="Chart 4"/>
        <xdr:cNvGraphicFramePr/>
      </xdr:nvGraphicFramePr>
      <xdr:xfrm>
        <a:off x="3543300" y="12258675"/>
        <a:ext cx="8134350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putFinSA"/>
  <dimension ref="A1:W1090"/>
  <sheetViews>
    <sheetView tabSelected="1" zoomScalePageLayoutView="0" workbookViewId="0" topLeftCell="E1">
      <selection activeCell="U16" sqref="R16:U22"/>
    </sheetView>
  </sheetViews>
  <sheetFormatPr defaultColWidth="9.140625" defaultRowHeight="15"/>
  <cols>
    <col min="3" max="3" width="11.00390625" style="0" customWidth="1"/>
    <col min="4" max="4" width="11.57421875" style="0" customWidth="1"/>
    <col min="5" max="5" width="11.00390625" style="0" customWidth="1"/>
    <col min="6" max="6" width="12.421875" style="0" customWidth="1"/>
    <col min="7" max="7" width="12.140625" style="0" customWidth="1"/>
    <col min="8" max="8" width="12.28125" style="0" customWidth="1"/>
    <col min="9" max="9" width="16.28125" style="0" customWidth="1"/>
    <col min="10" max="10" width="12.8515625" style="0" customWidth="1"/>
    <col min="11" max="11" width="9.28125" style="0" bestFit="1" customWidth="1"/>
    <col min="12" max="12" width="12.421875" style="0" customWidth="1"/>
    <col min="13" max="13" width="13.28125" style="0" customWidth="1"/>
    <col min="14" max="14" width="13.00390625" style="0" customWidth="1"/>
    <col min="15" max="15" width="13.00390625" style="0" bestFit="1" customWidth="1"/>
    <col min="16" max="16" width="14.140625" style="0" customWidth="1"/>
    <col min="17" max="17" width="10.28125" style="0" customWidth="1"/>
    <col min="19" max="19" width="9.28125" style="0" bestFit="1" customWidth="1"/>
    <col min="21" max="21" width="9.7109375" style="0" bestFit="1" customWidth="1"/>
  </cols>
  <sheetData>
    <row r="1" spans="1:16" ht="1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</row>
    <row r="2" spans="1:16" ht="6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33</v>
      </c>
      <c r="G2" s="1" t="s">
        <v>6</v>
      </c>
      <c r="H2" s="1" t="s">
        <v>8</v>
      </c>
      <c r="I2" s="1" t="s">
        <v>9</v>
      </c>
      <c r="J2" s="1" t="s">
        <v>12</v>
      </c>
      <c r="L2" s="1" t="s">
        <v>10</v>
      </c>
      <c r="M2" s="1" t="s">
        <v>11</v>
      </c>
      <c r="N2" s="1" t="s">
        <v>18</v>
      </c>
      <c r="O2" s="1" t="s">
        <v>7</v>
      </c>
      <c r="P2" s="1" t="s">
        <v>13</v>
      </c>
    </row>
    <row r="3" spans="1:16" ht="15">
      <c r="A3" s="2">
        <v>24</v>
      </c>
      <c r="B3" s="2">
        <v>4</v>
      </c>
      <c r="C3" s="2">
        <v>12.5</v>
      </c>
      <c r="D3" s="2">
        <v>39.6</v>
      </c>
      <c r="E3" s="2" t="b">
        <v>0</v>
      </c>
      <c r="F3" s="2">
        <v>0.375</v>
      </c>
      <c r="G3" s="2">
        <v>0.02742</v>
      </c>
      <c r="H3" s="4">
        <v>1000000</v>
      </c>
      <c r="I3" s="2">
        <v>3.4</v>
      </c>
      <c r="J3" s="2">
        <v>800</v>
      </c>
      <c r="L3">
        <f>(A3*D3-B3*C3)/(D3-C3)</f>
        <v>33.22509225092251</v>
      </c>
      <c r="M3">
        <f>(A3-B3)/(D3-C3)</f>
        <v>0.7380073800738007</v>
      </c>
      <c r="N3" s="5">
        <f>J3*I3/(4*H3*O3*12^2*M3^2)</f>
        <v>9.568727566880935E-05</v>
      </c>
      <c r="O3" s="3">
        <f>IF(E3=TRUE,F3^3/3,2*F3*(F3-G3)^2)</f>
        <v>0.0906088923</v>
      </c>
      <c r="P3">
        <f>(D3-C3)/(C6-1)</f>
        <v>0.09063545150501673</v>
      </c>
    </row>
    <row r="4" spans="12:16" ht="15">
      <c r="L4" s="7">
        <v>33.22509225092251</v>
      </c>
      <c r="M4" s="7">
        <v>0.7380073800738007</v>
      </c>
      <c r="N4" s="7">
        <v>9.568727566880933E-05</v>
      </c>
      <c r="O4" s="7">
        <v>0.0906088923</v>
      </c>
      <c r="P4" s="7">
        <v>0.09063545150501673</v>
      </c>
    </row>
    <row r="5" spans="1:4" ht="30">
      <c r="A5" s="1" t="s">
        <v>14</v>
      </c>
      <c r="B5" s="1" t="s">
        <v>15</v>
      </c>
      <c r="C5" s="1" t="s">
        <v>16</v>
      </c>
      <c r="D5" s="1" t="s">
        <v>25</v>
      </c>
    </row>
    <row r="6" spans="1:4" ht="15">
      <c r="A6" s="2">
        <v>0</v>
      </c>
      <c r="B6" s="2">
        <v>0</v>
      </c>
      <c r="C6" s="2">
        <v>300</v>
      </c>
      <c r="D6" s="2">
        <v>4</v>
      </c>
    </row>
    <row r="7" ht="15">
      <c r="K7" s="8"/>
    </row>
    <row r="8" spans="11:15" ht="30.75" customHeight="1">
      <c r="K8" s="8"/>
      <c r="L8" s="15" t="s">
        <v>26</v>
      </c>
      <c r="M8" s="16"/>
      <c r="N8" s="16"/>
      <c r="O8" s="17"/>
    </row>
    <row r="9" spans="1:15" ht="15">
      <c r="A9" s="1" t="s">
        <v>0</v>
      </c>
      <c r="B9" s="1" t="s">
        <v>17</v>
      </c>
      <c r="C9" s="1" t="s">
        <v>32</v>
      </c>
      <c r="D9" s="1" t="s">
        <v>19</v>
      </c>
      <c r="E9" s="1" t="s">
        <v>31</v>
      </c>
      <c r="K9" s="8"/>
      <c r="L9" s="1" t="s">
        <v>22</v>
      </c>
      <c r="M9" s="1" t="s">
        <v>23</v>
      </c>
      <c r="N9" s="10" t="s">
        <v>28</v>
      </c>
      <c r="O9" s="10" t="s">
        <v>34</v>
      </c>
    </row>
    <row r="10" spans="1:21" ht="15">
      <c r="A10">
        <v>1</v>
      </c>
      <c r="B10">
        <v>12.5</v>
      </c>
      <c r="C10">
        <v>0</v>
      </c>
      <c r="D10">
        <v>0</v>
      </c>
      <c r="E10">
        <v>0</v>
      </c>
      <c r="K10" s="8"/>
      <c r="L10" s="9">
        <v>2.399133806453532</v>
      </c>
      <c r="M10" s="9">
        <v>-4.807715985477607</v>
      </c>
      <c r="N10" s="9">
        <v>-0.4990173740920758</v>
      </c>
      <c r="O10" s="9">
        <v>12.734820427459788</v>
      </c>
      <c r="U10" s="6"/>
    </row>
    <row r="11" spans="1:21" ht="15">
      <c r="A11">
        <v>2</v>
      </c>
      <c r="B11">
        <v>12.590635451505017</v>
      </c>
      <c r="C11">
        <v>1.0740676739035523E-05</v>
      </c>
      <c r="D11">
        <v>-0.00013474496668371084</v>
      </c>
      <c r="E11">
        <v>2.1404072503978902E-05</v>
      </c>
      <c r="K11" s="8"/>
      <c r="O11" s="6"/>
      <c r="U11" s="6"/>
    </row>
    <row r="12" spans="1:23" ht="15" customHeight="1">
      <c r="A12">
        <v>3</v>
      </c>
      <c r="B12">
        <v>12.681270903010034</v>
      </c>
      <c r="C12">
        <v>3.2192166795010644E-05</v>
      </c>
      <c r="D12">
        <v>-0.00040483102295551794</v>
      </c>
      <c r="E12">
        <v>6.400070418194288E-05</v>
      </c>
      <c r="G12" s="12" t="s">
        <v>24</v>
      </c>
      <c r="H12" s="13"/>
      <c r="I12" s="14"/>
      <c r="K12" s="8"/>
      <c r="L12" s="15" t="s">
        <v>27</v>
      </c>
      <c r="M12" s="16"/>
      <c r="N12" s="16"/>
      <c r="O12" s="17"/>
      <c r="U12" s="6"/>
      <c r="V12" s="6"/>
      <c r="W12" s="6"/>
    </row>
    <row r="13" spans="1:23" ht="30">
      <c r="A13">
        <v>4</v>
      </c>
      <c r="B13">
        <v>12.77190635451505</v>
      </c>
      <c r="C13">
        <v>6.432472051051981E-05</v>
      </c>
      <c r="D13">
        <v>-0.0008108502950786554</v>
      </c>
      <c r="E13">
        <v>0.00012758268463836957</v>
      </c>
      <c r="G13" s="11" t="s">
        <v>20</v>
      </c>
      <c r="H13" s="11" t="s">
        <v>21</v>
      </c>
      <c r="I13" s="11" t="s">
        <v>30</v>
      </c>
      <c r="K13" s="8"/>
      <c r="L13" s="1" t="s">
        <v>22</v>
      </c>
      <c r="M13" s="1" t="s">
        <v>23</v>
      </c>
      <c r="N13" s="10" t="s">
        <v>29</v>
      </c>
      <c r="O13" s="10" t="s">
        <v>34</v>
      </c>
      <c r="S13" s="6"/>
      <c r="U13" s="6"/>
      <c r="V13" s="6"/>
      <c r="W13" s="6"/>
    </row>
    <row r="14" spans="1:23" ht="15">
      <c r="A14">
        <v>5</v>
      </c>
      <c r="B14">
        <v>12.862541806020067</v>
      </c>
      <c r="C14">
        <v>0.00010710870071271174</v>
      </c>
      <c r="D14">
        <v>-0.0013533909068124237</v>
      </c>
      <c r="E14">
        <v>0.00021194698442710268</v>
      </c>
      <c r="G14" s="9">
        <v>0.27510745291796684</v>
      </c>
      <c r="H14" s="9">
        <v>-0.39329688414270597</v>
      </c>
      <c r="I14" s="9">
        <v>0.18020257106335116</v>
      </c>
      <c r="K14" s="8"/>
      <c r="L14" s="9">
        <v>2.674241259371499</v>
      </c>
      <c r="M14" s="9">
        <v>-5.201012869620313</v>
      </c>
      <c r="N14" s="9">
        <v>-0.5141770125184723</v>
      </c>
      <c r="O14" s="9">
        <v>12.915022998523138</v>
      </c>
      <c r="U14" s="6"/>
      <c r="V14" s="6"/>
      <c r="W14" s="6"/>
    </row>
    <row r="15" spans="1:23" ht="15">
      <c r="A15">
        <v>6</v>
      </c>
      <c r="B15">
        <v>12.953177257525084</v>
      </c>
      <c r="C15">
        <v>0.00016051458143791594</v>
      </c>
      <c r="D15">
        <v>-0.0020330369734359007</v>
      </c>
      <c r="E15">
        <v>0.00031689463732095113</v>
      </c>
      <c r="G15" s="8"/>
      <c r="H15" s="8"/>
      <c r="K15" s="8"/>
      <c r="L15" s="8"/>
      <c r="M15" s="8"/>
      <c r="N15" s="8"/>
      <c r="O15" s="6"/>
      <c r="U15" s="6"/>
      <c r="V15" s="6"/>
      <c r="W15" s="6"/>
    </row>
    <row r="16" spans="1:23" ht="15">
      <c r="A16">
        <v>7</v>
      </c>
      <c r="B16">
        <v>13.0438127090301</v>
      </c>
      <c r="C16">
        <v>0.00022451294666100152</v>
      </c>
      <c r="D16">
        <v>-0.002850368595658684</v>
      </c>
      <c r="E16">
        <v>0.00044223062665791</v>
      </c>
      <c r="H16" s="6"/>
      <c r="K16" s="8"/>
      <c r="N16" s="8"/>
      <c r="Q16" s="6"/>
      <c r="R16" s="6"/>
      <c r="S16" s="6"/>
      <c r="U16" s="6"/>
      <c r="V16" s="6"/>
      <c r="W16" s="6"/>
    </row>
    <row r="17" spans="1:23" ht="15">
      <c r="A17">
        <v>8</v>
      </c>
      <c r="B17">
        <v>13.134448160535117</v>
      </c>
      <c r="C17">
        <v>0.00029907448902943834</v>
      </c>
      <c r="D17">
        <v>-0.0038059618534192004</v>
      </c>
      <c r="E17">
        <v>0.0005877637755945561</v>
      </c>
      <c r="K17" s="8"/>
      <c r="N17" s="8"/>
      <c r="O17" s="6"/>
      <c r="S17" s="6"/>
      <c r="U17" s="6"/>
      <c r="V17" s="6"/>
      <c r="W17" s="6"/>
    </row>
    <row r="18" spans="1:23" ht="15">
      <c r="A18">
        <v>9</v>
      </c>
      <c r="B18">
        <v>13.225083612040134</v>
      </c>
      <c r="C18">
        <v>0.00038417000860203036</v>
      </c>
      <c r="D18">
        <v>-0.004900388799571119</v>
      </c>
      <c r="E18">
        <v>0.0007533066411053302</v>
      </c>
      <c r="K18" s="6"/>
      <c r="O18" s="6"/>
      <c r="S18" s="6"/>
      <c r="U18" s="6"/>
      <c r="V18" s="6"/>
      <c r="W18" s="6"/>
    </row>
    <row r="19" spans="1:23" ht="15">
      <c r="A19">
        <v>10</v>
      </c>
      <c r="B19">
        <v>13.315719063545151</v>
      </c>
      <c r="C19">
        <v>0.00047977041159229196</v>
      </c>
      <c r="D19">
        <v>-0.006134217453458404</v>
      </c>
      <c r="E19">
        <v>0.0009386754115741343</v>
      </c>
      <c r="K19" s="6"/>
      <c r="M19" s="6"/>
      <c r="O19" s="6"/>
      <c r="Q19" s="6"/>
      <c r="S19" s="6"/>
      <c r="U19" s="6"/>
      <c r="V19" s="6"/>
      <c r="W19" s="6"/>
    </row>
    <row r="20" spans="1:23" ht="15">
      <c r="A20">
        <v>11</v>
      </c>
      <c r="B20">
        <v>13.406354515050168</v>
      </c>
      <c r="C20">
        <v>0.0005858467091164379</v>
      </c>
      <c r="D20">
        <v>-0.007508011794379544</v>
      </c>
      <c r="E20">
        <v>0.0011436898078319632</v>
      </c>
      <c r="K20" s="6"/>
      <c r="M20" s="6"/>
      <c r="O20" s="6"/>
      <c r="Q20" s="6"/>
      <c r="S20" s="6"/>
      <c r="U20" s="6"/>
      <c r="V20" s="6"/>
      <c r="W20" s="6"/>
    </row>
    <row r="21" spans="1:23" ht="15">
      <c r="A21">
        <v>12</v>
      </c>
      <c r="B21">
        <v>13.496989966555184</v>
      </c>
      <c r="C21">
        <v>0.0007023700159459579</v>
      </c>
      <c r="D21">
        <v>-0.009022331754941498</v>
      </c>
      <c r="E21">
        <v>0.0013681729875011982</v>
      </c>
      <c r="O21" s="6"/>
      <c r="Q21" s="6"/>
      <c r="S21" s="6"/>
      <c r="U21" s="6"/>
      <c r="V21" s="6"/>
      <c r="W21" s="6"/>
    </row>
    <row r="22" spans="1:23" ht="15">
      <c r="A22">
        <v>13</v>
      </c>
      <c r="B22">
        <v>13.5876254180602</v>
      </c>
      <c r="C22">
        <v>0.000829311549264747</v>
      </c>
      <c r="D22">
        <v>-0.010677733214303885</v>
      </c>
      <c r="E22">
        <v>0.0016119514525137174</v>
      </c>
      <c r="K22" s="6"/>
      <c r="M22" s="6"/>
      <c r="O22" s="6"/>
      <c r="Q22" s="6"/>
      <c r="U22" s="6"/>
      <c r="V22" s="6"/>
      <c r="W22" s="6"/>
    </row>
    <row r="23" spans="1:23" ht="15">
      <c r="A23">
        <v>14</v>
      </c>
      <c r="B23">
        <v>13.678260869565218</v>
      </c>
      <c r="C23">
        <v>0.0009666426274307632</v>
      </c>
      <c r="D23">
        <v>-0.012474767991313964</v>
      </c>
      <c r="E23">
        <v>0.0018748549596761688</v>
      </c>
      <c r="O23" s="6"/>
      <c r="Q23" s="6"/>
      <c r="U23" s="6"/>
      <c r="V23" s="6"/>
      <c r="W23" s="6"/>
    </row>
    <row r="24" spans="1:23" ht="15">
      <c r="A24">
        <v>15</v>
      </c>
      <c r="B24">
        <v>13.768896321070233</v>
      </c>
      <c r="C24">
        <v>0.0011143346687421854</v>
      </c>
      <c r="D24">
        <v>-0.014413983837532932</v>
      </c>
      <c r="E24">
        <v>0.002156716434161603</v>
      </c>
      <c r="O24" s="6"/>
      <c r="Q24" s="6"/>
      <c r="U24" s="6"/>
      <c r="V24" s="6"/>
      <c r="W24" s="6"/>
    </row>
    <row r="25" spans="1:23" ht="15">
      <c r="A25">
        <v>16</v>
      </c>
      <c r="B25">
        <v>13.85953177257525</v>
      </c>
      <c r="C25">
        <v>0.0012723591902080408</v>
      </c>
      <c r="D25">
        <v>-0.016495924430154088</v>
      </c>
      <c r="E25">
        <v>0.0024573718858122216</v>
      </c>
      <c r="O25" s="6"/>
      <c r="Q25" s="6"/>
      <c r="U25" s="6"/>
      <c r="V25" s="6"/>
      <c r="W25" s="6"/>
    </row>
    <row r="26" spans="1:23" ht="15">
      <c r="A26">
        <v>17</v>
      </c>
      <c r="B26">
        <v>13.950167224080268</v>
      </c>
      <c r="C26">
        <v>0.0014406878063232783</v>
      </c>
      <c r="D26">
        <v>-0.018721129364813384</v>
      </c>
      <c r="E26">
        <v>0.002776660328143254</v>
      </c>
      <c r="O26" s="6"/>
      <c r="Q26" s="6"/>
      <c r="U26" s="6"/>
      <c r="V26" s="6"/>
      <c r="W26" s="6"/>
    </row>
    <row r="27" spans="1:23" ht="15">
      <c r="A27">
        <v>18</v>
      </c>
      <c r="B27">
        <v>14.040802675585285</v>
      </c>
      <c r="C27">
        <v>0.0016192922278482566</v>
      </c>
      <c r="D27">
        <v>-0.021090134148292923</v>
      </c>
      <c r="E27">
        <v>0.0031144236999429637</v>
      </c>
      <c r="K27" s="6"/>
      <c r="M27" s="6"/>
      <c r="O27" s="6"/>
      <c r="Q27" s="6"/>
      <c r="U27" s="6"/>
      <c r="V27" s="6"/>
      <c r="W27" s="6"/>
    </row>
    <row r="28" spans="1:23" ht="15">
      <c r="A28">
        <v>19</v>
      </c>
      <c r="B28">
        <v>14.131438127090302</v>
      </c>
      <c r="C28">
        <v>0.0018081442605926224</v>
      </c>
      <c r="D28">
        <v>-0.023603470191117908</v>
      </c>
      <c r="E28">
        <v>0.00347050678936852</v>
      </c>
      <c r="K28" s="6"/>
      <c r="M28" s="6"/>
      <c r="O28" s="6"/>
      <c r="Q28" s="6"/>
      <c r="U28" s="6"/>
      <c r="V28" s="6"/>
      <c r="W28" s="6"/>
    </row>
    <row r="29" spans="1:23" ht="15">
      <c r="A29">
        <v>20</v>
      </c>
      <c r="B29">
        <v>14.222073578595317</v>
      </c>
      <c r="C29">
        <v>0.0020072158042035507</v>
      </c>
      <c r="D29">
        <v>-0.026261664800047612</v>
      </c>
      <c r="E29">
        <v>0.003844757160441963</v>
      </c>
      <c r="L29" s="6"/>
      <c r="O29" s="6"/>
      <c r="Q29" s="6"/>
      <c r="U29" s="6"/>
      <c r="V29" s="6"/>
      <c r="W29" s="6"/>
    </row>
    <row r="30" spans="1:23" ht="15">
      <c r="A30">
        <v>21</v>
      </c>
      <c r="B30">
        <v>14.312709030100335</v>
      </c>
      <c r="C30">
        <v>0.002216478850958321</v>
      </c>
      <c r="D30">
        <v>-0.029065241170460894</v>
      </c>
      <c r="E30">
        <v>0.004237025081854741</v>
      </c>
      <c r="O30" s="6"/>
      <c r="Q30" s="6"/>
      <c r="U30" s="6"/>
      <c r="V30" s="6"/>
      <c r="W30" s="6"/>
    </row>
    <row r="31" spans="1:23" ht="15">
      <c r="A31">
        <v>22</v>
      </c>
      <c r="B31">
        <v>14.403344481605352</v>
      </c>
      <c r="C31">
        <v>0.0024359054845612036</v>
      </c>
      <c r="D31">
        <v>-0.03201471837863679</v>
      </c>
      <c r="E31">
        <v>0.004647163457993361</v>
      </c>
      <c r="I31" s="8"/>
      <c r="J31" s="8"/>
      <c r="K31" s="8"/>
      <c r="L31" s="8"/>
      <c r="M31" s="8"/>
      <c r="N31" s="8"/>
      <c r="O31" s="6"/>
      <c r="Q31" s="6"/>
      <c r="U31" s="6"/>
      <c r="V31" s="6"/>
      <c r="W31" s="6"/>
    </row>
    <row r="32" spans="1:23" ht="15">
      <c r="A32">
        <v>23</v>
      </c>
      <c r="B32">
        <v>14.493979933110367</v>
      </c>
      <c r="C32">
        <v>0.0026654678789446284</v>
      </c>
      <c r="D32">
        <v>-0.03511061137393075</v>
      </c>
      <c r="E32">
        <v>0.005075027762102525</v>
      </c>
      <c r="J32" s="6"/>
      <c r="K32" s="8"/>
      <c r="L32" s="8"/>
      <c r="M32" s="8"/>
      <c r="N32" s="8"/>
      <c r="O32" s="6"/>
      <c r="Q32" s="6"/>
      <c r="U32" s="6"/>
      <c r="V32" s="6"/>
      <c r="W32" s="6"/>
    </row>
    <row r="33" spans="1:23" ht="15">
      <c r="A33">
        <v>24</v>
      </c>
      <c r="B33">
        <v>14.584615384615384</v>
      </c>
      <c r="C33">
        <v>0.002905138297074612</v>
      </c>
      <c r="D33">
        <v>-0.03835343097084695</v>
      </c>
      <c r="E33">
        <v>0.005520475971505779</v>
      </c>
      <c r="K33" s="8"/>
      <c r="L33" s="8"/>
      <c r="M33" s="8"/>
      <c r="N33" s="8"/>
      <c r="O33" s="6"/>
      <c r="Q33" s="6"/>
      <c r="U33" s="6"/>
      <c r="V33" s="6"/>
      <c r="W33" s="6"/>
    </row>
    <row r="34" spans="1:23" ht="15">
      <c r="A34">
        <v>25</v>
      </c>
      <c r="B34">
        <v>14.675250836120401</v>
      </c>
      <c r="C34">
        <v>0.0031548890897604175</v>
      </c>
      <c r="D34">
        <v>-0.04174368384100747</v>
      </c>
      <c r="E34">
        <v>0.005983368504807176</v>
      </c>
      <c r="K34" s="6"/>
      <c r="O34" s="6"/>
      <c r="Q34" s="6"/>
      <c r="U34" s="6"/>
      <c r="V34" s="6"/>
      <c r="W34" s="6"/>
    </row>
    <row r="35" spans="1:23" ht="15">
      <c r="A35">
        <v>26</v>
      </c>
      <c r="B35">
        <v>14.765886287625419</v>
      </c>
      <c r="C35">
        <v>0.00341469269446842</v>
      </c>
      <c r="D35">
        <v>-0.04528187250501852</v>
      </c>
      <c r="E35">
        <v>0.006463568161000754</v>
      </c>
      <c r="K35" s="6"/>
      <c r="M35" s="6"/>
      <c r="O35" s="6"/>
      <c r="Q35" s="6"/>
      <c r="U35" s="6"/>
      <c r="V35" s="6"/>
      <c r="W35" s="6"/>
    </row>
    <row r="36" spans="1:23" ht="15">
      <c r="A36">
        <v>27</v>
      </c>
      <c r="B36">
        <v>14.856521739130436</v>
      </c>
      <c r="C36">
        <v>0.0036845216341401545</v>
      </c>
      <c r="D36">
        <v>-0.04896849532423458</v>
      </c>
      <c r="E36">
        <v>0.0069609400604177555</v>
      </c>
      <c r="K36" s="6"/>
      <c r="M36" s="6"/>
      <c r="O36" s="6"/>
      <c r="Q36" s="6"/>
      <c r="U36" s="6"/>
      <c r="V36" s="6"/>
      <c r="W36" s="6"/>
    </row>
    <row r="37" spans="1:23" ht="15">
      <c r="A37">
        <v>28</v>
      </c>
      <c r="B37">
        <v>14.947157190635451</v>
      </c>
      <c r="C37">
        <v>0.003964348516014522</v>
      </c>
      <c r="D37">
        <v>-0.052804046492420785</v>
      </c>
      <c r="E37">
        <v>0.007475351587444523</v>
      </c>
      <c r="K37" s="6"/>
      <c r="M37" s="6"/>
      <c r="O37" s="6"/>
      <c r="Q37" s="6"/>
      <c r="U37" s="6"/>
      <c r="V37" s="6"/>
      <c r="W37" s="6"/>
    </row>
    <row r="38" spans="1:23" ht="15">
      <c r="A38">
        <v>29</v>
      </c>
      <c r="B38">
        <v>15.037792642140468</v>
      </c>
      <c r="C38">
        <v>0.004254146030454127</v>
      </c>
      <c r="D38">
        <v>-0.05678901602731422</v>
      </c>
      <c r="E38">
        <v>0.00800667233494682</v>
      </c>
      <c r="K38" s="6"/>
      <c r="M38" s="6"/>
      <c r="O38" s="6"/>
      <c r="Q38" s="6"/>
      <c r="U38" s="6"/>
      <c r="V38" s="6"/>
      <c r="W38" s="6"/>
    </row>
    <row r="39" spans="1:23" ht="15">
      <c r="A39">
        <v>30</v>
      </c>
      <c r="B39">
        <v>15.128428093645486</v>
      </c>
      <c r="C39">
        <v>0.0045538869497757225</v>
      </c>
      <c r="D39">
        <v>-0.060923889762084564</v>
      </c>
      <c r="E39">
        <v>0.00855477405033906</v>
      </c>
      <c r="O39" s="6"/>
      <c r="Q39" s="6"/>
      <c r="U39" s="6"/>
      <c r="V39" s="6"/>
      <c r="W39" s="6"/>
    </row>
    <row r="40" spans="1:23" ht="15">
      <c r="A40">
        <v>31</v>
      </c>
      <c r="B40">
        <v>15.219063545150501</v>
      </c>
      <c r="C40">
        <v>0.00486354412708474</v>
      </c>
      <c r="D40">
        <v>-0.06520914933669472</v>
      </c>
      <c r="E40">
        <v>0.009119530583239468</v>
      </c>
      <c r="K40" s="6"/>
      <c r="M40" s="6"/>
      <c r="O40" s="6"/>
      <c r="Q40" s="6"/>
      <c r="U40" s="6"/>
      <c r="V40" s="6"/>
      <c r="W40" s="6"/>
    </row>
    <row r="41" spans="1:23" ht="15">
      <c r="A41">
        <v>32</v>
      </c>
      <c r="B41">
        <v>15.309698996655518</v>
      </c>
      <c r="C41">
        <v>0.005183090495113884</v>
      </c>
      <c r="D41">
        <v>-0.06964527218916193</v>
      </c>
      <c r="E41">
        <v>0.009700817834654677</v>
      </c>
      <c r="O41" s="6"/>
      <c r="Q41" s="6"/>
      <c r="U41" s="6"/>
      <c r="V41" s="6"/>
      <c r="W41" s="6"/>
    </row>
    <row r="42" spans="1:23" ht="15">
      <c r="A42">
        <v>33</v>
      </c>
      <c r="B42">
        <v>15.400334448160535</v>
      </c>
      <c r="C42">
        <v>0.005512499065065756</v>
      </c>
      <c r="D42">
        <v>-0.07423273154671983</v>
      </c>
      <c r="E42">
        <v>0.010298513707639604</v>
      </c>
      <c r="O42" s="6"/>
      <c r="Q42" s="6"/>
      <c r="U42" s="6"/>
      <c r="V42" s="6"/>
      <c r="W42" s="6"/>
    </row>
    <row r="43" spans="1:23" ht="15">
      <c r="A43">
        <v>34</v>
      </c>
      <c r="B43">
        <v>15.490969899665552</v>
      </c>
      <c r="C43">
        <v>0.005851742925459499</v>
      </c>
      <c r="D43">
        <v>-0.07897199641688224</v>
      </c>
      <c r="E43">
        <v>0.01091249805938063</v>
      </c>
      <c r="K43" s="6"/>
      <c r="M43" s="6"/>
      <c r="O43" s="6"/>
      <c r="Q43" s="6"/>
      <c r="U43" s="6"/>
      <c r="V43" s="6"/>
      <c r="W43" s="6"/>
    </row>
    <row r="44" spans="1:23" ht="15">
      <c r="A44">
        <v>35</v>
      </c>
      <c r="B44">
        <v>15.58160535117057</v>
      </c>
      <c r="C44">
        <v>0.006200795240981428</v>
      </c>
      <c r="D44">
        <v>-0.08386353157840887</v>
      </c>
      <c r="E44">
        <v>0.011542652654652303</v>
      </c>
      <c r="K44" s="6"/>
      <c r="M44" s="6"/>
      <c r="O44" s="6"/>
      <c r="Q44" s="6"/>
      <c r="U44" s="6"/>
      <c r="V44" s="6"/>
      <c r="W44" s="6"/>
    </row>
    <row r="45" spans="1:23" ht="15">
      <c r="A45">
        <v>36</v>
      </c>
      <c r="B45">
        <v>15.672240802675585</v>
      </c>
      <c r="C45">
        <v>0.006559629251339633</v>
      </c>
      <c r="D45">
        <v>-0.08890779757217387</v>
      </c>
      <c r="E45">
        <v>0.012188861120599744</v>
      </c>
      <c r="K45" s="6"/>
      <c r="M45" s="6"/>
      <c r="O45" s="6"/>
      <c r="Q45" s="6"/>
      <c r="U45" s="6"/>
      <c r="V45" s="6"/>
      <c r="W45" s="6"/>
    </row>
    <row r="46" spans="1:23" ht="15">
      <c r="A46">
        <v>37</v>
      </c>
      <c r="B46">
        <v>15.762876254180602</v>
      </c>
      <c r="C46">
        <v>0.006928218270122524</v>
      </c>
      <c r="D46">
        <v>-0.09410525069193748</v>
      </c>
      <c r="E46">
        <v>0.012851008902800899</v>
      </c>
      <c r="K46" s="6"/>
      <c r="M46" s="6"/>
      <c r="O46" s="6"/>
      <c r="Q46" s="6"/>
      <c r="U46" s="6"/>
      <c r="V46" s="6"/>
      <c r="W46" s="6"/>
    </row>
    <row r="47" spans="1:23" ht="15">
      <c r="A47">
        <v>38</v>
      </c>
      <c r="B47">
        <v>15.85351170568562</v>
      </c>
      <c r="C47">
        <v>0.0073065356836613015</v>
      </c>
      <c r="D47">
        <v>-0.09945634297502143</v>
      </c>
      <c r="E47">
        <v>0.013528983222564621</v>
      </c>
      <c r="K47" s="6"/>
      <c r="M47" s="6"/>
      <c r="O47" s="6"/>
      <c r="Q47" s="6"/>
      <c r="U47" s="6"/>
      <c r="V47" s="6"/>
      <c r="W47" s="6"/>
    </row>
    <row r="48" spans="1:23" ht="15">
      <c r="A48">
        <v>39</v>
      </c>
      <c r="B48">
        <v>15.944147157190635</v>
      </c>
      <c r="C48">
        <v>0.007694554949896325</v>
      </c>
      <c r="D48">
        <v>-0.10496152219288865</v>
      </c>
      <c r="E48">
        <v>0.014222673035422316</v>
      </c>
      <c r="K48" s="6"/>
      <c r="M48" s="6"/>
      <c r="O48" s="6"/>
      <c r="Q48" s="6"/>
      <c r="U48" s="6"/>
      <c r="V48" s="6"/>
      <c r="W48" s="6"/>
    </row>
    <row r="49" spans="1:23" ht="15">
      <c r="A49">
        <v>40</v>
      </c>
      <c r="B49">
        <v>16.034782608695654</v>
      </c>
      <c r="C49">
        <v>0.008092249597247365</v>
      </c>
      <c r="D49">
        <v>-0.1106212318416279</v>
      </c>
      <c r="E49">
        <v>0.014931968990772563</v>
      </c>
      <c r="K49" s="6"/>
      <c r="M49" s="6"/>
      <c r="O49" s="6"/>
      <c r="Q49" s="6"/>
      <c r="U49" s="6"/>
      <c r="V49" s="6"/>
      <c r="W49" s="6"/>
    </row>
    <row r="50" spans="1:23" ht="15">
      <c r="A50">
        <v>41</v>
      </c>
      <c r="B50">
        <v>16.12541806020067</v>
      </c>
      <c r="C50">
        <v>0.008499593223487712</v>
      </c>
      <c r="D50">
        <v>-0.11643591113234368</v>
      </c>
      <c r="E50">
        <v>0.01565676339263974</v>
      </c>
      <c r="K50" s="6"/>
      <c r="M50" s="6"/>
      <c r="O50" s="6"/>
      <c r="Q50" s="6"/>
      <c r="U50" s="6"/>
      <c r="V50" s="6"/>
      <c r="W50" s="6"/>
    </row>
    <row r="51" spans="1:23" ht="15">
      <c r="A51">
        <v>42</v>
      </c>
      <c r="B51">
        <v>16.216053511705685</v>
      </c>
      <c r="C51">
        <v>0.008916559494622117</v>
      </c>
      <c r="D51">
        <v>-0.12240599498145213</v>
      </c>
      <c r="E51">
        <v>0.016396950161509195</v>
      </c>
      <c r="K51" s="6"/>
      <c r="M51" s="6"/>
      <c r="O51" s="6"/>
      <c r="Q51" s="6"/>
      <c r="U51" s="6"/>
      <c r="V51" s="6"/>
      <c r="W51" s="6"/>
    </row>
    <row r="52" spans="1:23" ht="15">
      <c r="A52">
        <v>43</v>
      </c>
      <c r="B52">
        <v>16.306688963210703</v>
      </c>
      <c r="C52">
        <v>0.009343122143768555</v>
      </c>
      <c r="D52">
        <v>-0.12853191400088343</v>
      </c>
      <c r="E52">
        <v>0.01715242479720296</v>
      </c>
      <c r="K52" s="6"/>
      <c r="M52" s="6"/>
      <c r="O52" s="6"/>
      <c r="Q52" s="6"/>
      <c r="U52" s="6"/>
      <c r="V52" s="6"/>
      <c r="W52" s="6"/>
    </row>
    <row r="53" spans="1:23" ht="15">
      <c r="A53">
        <v>44</v>
      </c>
      <c r="B53">
        <v>16.39732441471572</v>
      </c>
      <c r="C53">
        <v>0.00977925497004378</v>
      </c>
      <c r="D53">
        <v>-0.13481409448819126</v>
      </c>
      <c r="E53">
        <v>0.01792308434276146</v>
      </c>
      <c r="K53" s="6"/>
      <c r="M53" s="6"/>
      <c r="O53" s="6"/>
      <c r="Q53" s="6"/>
      <c r="U53" s="6"/>
      <c r="V53" s="6"/>
      <c r="W53" s="6"/>
    </row>
    <row r="54" spans="1:23" ht="15">
      <c r="A54">
        <v>45</v>
      </c>
      <c r="B54">
        <v>16.487959866220734</v>
      </c>
      <c r="C54">
        <v>0.010224931837452654</v>
      </c>
      <c r="D54">
        <v>-0.14125295841656982</v>
      </c>
      <c r="E54">
        <v>0.018708827349297925</v>
      </c>
      <c r="K54" s="6"/>
      <c r="M54" s="6"/>
      <c r="O54" s="6"/>
      <c r="Q54" s="6"/>
      <c r="U54" s="6"/>
      <c r="V54" s="6"/>
      <c r="W54" s="6"/>
    </row>
    <row r="55" spans="1:23" ht="15">
      <c r="A55">
        <v>46</v>
      </c>
      <c r="B55">
        <v>16.578595317725753</v>
      </c>
      <c r="C55">
        <v>0.010680126673781222</v>
      </c>
      <c r="D55">
        <v>-0.14784892342477898</v>
      </c>
      <c r="E55">
        <v>0.01950955384179353</v>
      </c>
      <c r="K55" s="6"/>
      <c r="M55" s="6"/>
      <c r="O55" s="6"/>
      <c r="Q55" s="6"/>
      <c r="U55" s="6"/>
      <c r="V55" s="6"/>
      <c r="W55" s="6"/>
    </row>
    <row r="56" spans="1:23" ht="15">
      <c r="A56">
        <v>47</v>
      </c>
      <c r="B56">
        <v>16.66923076923077</v>
      </c>
      <c r="C56">
        <v>0.01114481346949354</v>
      </c>
      <c r="D56">
        <v>-0.15460240280697823</v>
      </c>
      <c r="E56">
        <v>0.020325165285802523</v>
      </c>
      <c r="K56" s="6"/>
      <c r="M56" s="6"/>
      <c r="O56" s="6"/>
      <c r="Q56" s="6"/>
      <c r="U56" s="6"/>
      <c r="V56" s="6"/>
      <c r="W56" s="6"/>
    </row>
    <row r="57" spans="1:23" ht="15">
      <c r="A57">
        <v>48</v>
      </c>
      <c r="B57">
        <v>16.759866220735788</v>
      </c>
      <c r="C57">
        <v>0.011618966276632196</v>
      </c>
      <c r="D57">
        <v>-0.16151380550246977</v>
      </c>
      <c r="E57">
        <v>0.021155564555037764</v>
      </c>
      <c r="K57" s="6"/>
      <c r="M57" s="6"/>
      <c r="O57" s="6"/>
      <c r="Q57" s="6"/>
      <c r="U57" s="6"/>
      <c r="V57" s="6"/>
      <c r="W57" s="6"/>
    </row>
    <row r="58" spans="1:23" ht="15">
      <c r="A58">
        <v>49</v>
      </c>
      <c r="B58">
        <v>16.850501672240803</v>
      </c>
      <c r="C58">
        <v>0.012102559207722538</v>
      </c>
      <c r="D58">
        <v>-0.16858353608535145</v>
      </c>
      <c r="E58">
        <v>0.02200065589980816</v>
      </c>
      <c r="K58" s="6"/>
      <c r="M58" s="6"/>
      <c r="O58" s="6"/>
      <c r="Q58" s="6"/>
      <c r="U58" s="6"/>
      <c r="V58" s="6"/>
      <c r="W58" s="6"/>
    </row>
    <row r="59" spans="1:23" ht="15">
      <c r="A59">
        <v>50</v>
      </c>
      <c r="B59">
        <v>16.94113712374582</v>
      </c>
      <c r="C59">
        <v>0.01259556643468057</v>
      </c>
      <c r="D59">
        <v>-0.17581199475408013</v>
      </c>
      <c r="E59">
        <v>0.022860344916280657</v>
      </c>
      <c r="K59" s="6"/>
      <c r="M59" s="6"/>
      <c r="O59" s="6"/>
      <c r="Q59" s="6"/>
      <c r="U59" s="6"/>
      <c r="V59" s="6"/>
      <c r="W59" s="6"/>
    </row>
    <row r="60" spans="1:23" ht="15">
      <c r="A60">
        <v>51</v>
      </c>
      <c r="B60">
        <v>17.031772575250837</v>
      </c>
      <c r="C60">
        <v>0.013097962187724507</v>
      </c>
      <c r="D60">
        <v>-0.1831995773209459</v>
      </c>
      <c r="E60">
        <v>0.02373453851654037</v>
      </c>
      <c r="K60" s="6"/>
      <c r="M60" s="6"/>
      <c r="O60" s="6"/>
      <c r="Q60" s="6"/>
      <c r="U60" s="6"/>
      <c r="V60" s="6"/>
      <c r="W60" s="6"/>
    </row>
    <row r="61" spans="1:23" ht="15">
      <c r="A61">
        <v>52</v>
      </c>
      <c r="B61">
        <v>17.122408026755853</v>
      </c>
      <c r="C61">
        <v>0.013609720754289966</v>
      </c>
      <c r="D61">
        <v>-0.19074667520145785</v>
      </c>
      <c r="E61">
        <v>0.02462314489942347</v>
      </c>
      <c r="K61" s="6"/>
      <c r="M61" s="6"/>
      <c r="O61" s="6"/>
      <c r="Q61" s="6"/>
      <c r="U61" s="6"/>
      <c r="V61" s="6"/>
      <c r="W61" s="6"/>
    </row>
    <row r="62" spans="1:23" ht="15">
      <c r="A62">
        <v>53</v>
      </c>
      <c r="B62">
        <v>17.21304347826087</v>
      </c>
      <c r="C62">
        <v>0.014130816477948772</v>
      </c>
      <c r="D62">
        <v>-0.19845367540364178</v>
      </c>
      <c r="E62">
        <v>0.025526073522098396</v>
      </c>
      <c r="K62" s="6"/>
      <c r="M62" s="6"/>
      <c r="O62" s="6"/>
      <c r="Q62" s="6"/>
      <c r="U62" s="6"/>
      <c r="V62" s="6"/>
      <c r="W62" s="6"/>
    </row>
    <row r="63" spans="1:23" ht="15">
      <c r="A63">
        <v>54</v>
      </c>
      <c r="B63">
        <v>17.303678929765887</v>
      </c>
      <c r="C63">
        <v>0.014661223757331365</v>
      </c>
      <c r="D63">
        <v>-0.2063209605172506</v>
      </c>
      <c r="E63">
        <v>0.026443235072371802</v>
      </c>
      <c r="K63" s="6"/>
      <c r="M63" s="6"/>
      <c r="O63" s="6"/>
      <c r="Q63" s="6"/>
      <c r="U63" s="6"/>
      <c r="V63" s="6"/>
      <c r="W63" s="6"/>
    </row>
    <row r="64" spans="1:23" ht="15">
      <c r="A64">
        <v>55</v>
      </c>
      <c r="B64">
        <v>17.394314381270902</v>
      </c>
      <c r="C64">
        <v>0.015200917045052791</v>
      </c>
      <c r="D64">
        <v>-0.21434890870288792</v>
      </c>
      <c r="E64">
        <v>0.027374541441696574</v>
      </c>
      <c r="K64" s="6"/>
      <c r="M64" s="6"/>
      <c r="O64" s="6"/>
      <c r="Q64" s="6"/>
      <c r="U64" s="6"/>
      <c r="V64" s="6"/>
      <c r="W64" s="6"/>
    </row>
    <row r="65" spans="1:23" ht="15">
      <c r="A65">
        <v>56</v>
      </c>
      <c r="B65">
        <v>17.48494983277592</v>
      </c>
      <c r="C65">
        <v>0.01574987084664225</v>
      </c>
      <c r="D65">
        <v>-0.22253789368104526</v>
      </c>
      <c r="E65">
        <v>0.02831990569886003</v>
      </c>
      <c r="K65" s="6"/>
      <c r="M65" s="6"/>
      <c r="O65" s="6"/>
      <c r="Q65" s="6"/>
      <c r="U65" s="6"/>
      <c r="V65" s="6"/>
      <c r="W65" s="6"/>
    </row>
    <row r="66" spans="1:23" ht="15">
      <c r="A66">
        <v>57</v>
      </c>
      <c r="B66">
        <v>17.575585284280937</v>
      </c>
      <c r="C66">
        <v>0.016308059719476194</v>
      </c>
      <c r="D66">
        <v>-0.23088828472105366</v>
      </c>
      <c r="E66">
        <v>0.02927924206433128</v>
      </c>
      <c r="K66" s="6"/>
      <c r="M66" s="6"/>
      <c r="O66" s="6"/>
      <c r="Q66" s="6"/>
      <c r="U66" s="6"/>
      <c r="V66" s="6"/>
      <c r="W66" s="6"/>
    </row>
    <row r="67" spans="1:23" ht="15">
      <c r="A67">
        <v>58</v>
      </c>
      <c r="B67">
        <v>17.666220735785952</v>
      </c>
      <c r="C67">
        <v>0.01687545827171495</v>
      </c>
      <c r="D67">
        <v>-0.2394004466299501</v>
      </c>
      <c r="E67">
        <v>0.030252465885247336</v>
      </c>
      <c r="K67" s="6"/>
      <c r="M67" s="6"/>
      <c r="O67" s="6"/>
      <c r="Q67" s="6"/>
      <c r="U67" s="6"/>
      <c r="V67" s="6"/>
      <c r="W67" s="6"/>
    </row>
    <row r="68" spans="1:23" ht="15">
      <c r="A68">
        <v>59</v>
      </c>
      <c r="B68">
        <v>17.75685618729097</v>
      </c>
      <c r="C68">
        <v>0.01745204116124285</v>
      </c>
      <c r="D68">
        <v>-0.2480747397412594</v>
      </c>
      <c r="E68">
        <v>0.031239493611018503</v>
      </c>
      <c r="K68" s="6"/>
      <c r="M68" s="6"/>
      <c r="O68" s="6"/>
      <c r="Q68" s="6"/>
      <c r="U68" s="6"/>
      <c r="V68" s="6"/>
      <c r="W68" s="6"/>
    </row>
    <row r="69" spans="1:23" ht="15">
      <c r="A69">
        <v>60</v>
      </c>
      <c r="B69">
        <v>17.847491638795987</v>
      </c>
      <c r="C69">
        <v>0.018037783094611865</v>
      </c>
      <c r="D69">
        <v>-0.256911519903692</v>
      </c>
      <c r="E69">
        <v>0.03224024276953407</v>
      </c>
      <c r="K69" s="6"/>
      <c r="M69" s="6"/>
      <c r="O69" s="6"/>
      <c r="Q69" s="6"/>
      <c r="U69" s="6"/>
      <c r="V69" s="6"/>
      <c r="W69" s="6"/>
    </row>
    <row r="70" spans="1:23" ht="15">
      <c r="A70">
        <v>61</v>
      </c>
      <c r="B70">
        <v>17.938127090301002</v>
      </c>
      <c r="C70">
        <v>0.0186326588259887</v>
      </c>
      <c r="D70">
        <v>-0.26591113846975833</v>
      </c>
      <c r="E70">
        <v>0.033254631943950154</v>
      </c>
      <c r="K70" s="6"/>
      <c r="M70" s="6"/>
      <c r="O70" s="6"/>
      <c r="Q70" s="6"/>
      <c r="U70" s="6"/>
      <c r="V70" s="6"/>
      <c r="W70" s="6"/>
    </row>
    <row r="71" spans="1:23" ht="15">
      <c r="A71">
        <v>62</v>
      </c>
      <c r="B71">
        <v>18.02876254180602</v>
      </c>
      <c r="C71">
        <v>0.019236643156105362</v>
      </c>
      <c r="D71">
        <v>-0.27507394228430054</v>
      </c>
      <c r="E71">
        <v>0.03428258075004206</v>
      </c>
      <c r="K71" s="6"/>
      <c r="M71" s="6"/>
      <c r="O71" s="6"/>
      <c r="Q71" s="6"/>
      <c r="U71" s="6"/>
      <c r="V71" s="6"/>
      <c r="W71" s="6"/>
    </row>
    <row r="72" spans="1:23" ht="15">
      <c r="A72">
        <v>63</v>
      </c>
      <c r="B72">
        <v>18.119397993311036</v>
      </c>
      <c r="C72">
        <v>0.019849710931213158</v>
      </c>
      <c r="D72">
        <v>-0.28440027367294163</v>
      </c>
      <c r="E72">
        <v>0.035324009814104274</v>
      </c>
      <c r="K72" s="6"/>
      <c r="M72" s="6"/>
      <c r="O72" s="6"/>
      <c r="Q72" s="6"/>
      <c r="U72" s="6"/>
      <c r="V72" s="6"/>
      <c r="W72" s="6"/>
    </row>
    <row r="73" spans="1:23" ht="15">
      <c r="A73">
        <v>64</v>
      </c>
      <c r="B73">
        <v>18.210033444816055</v>
      </c>
      <c r="C73">
        <v>0.02047183704204013</v>
      </c>
      <c r="D73">
        <v>-0.2938904704304529</v>
      </c>
      <c r="E73">
        <v>0.03637884075138163</v>
      </c>
      <c r="K73" s="6"/>
      <c r="M73" s="6"/>
      <c r="O73" s="6"/>
      <c r="Q73" s="6"/>
      <c r="U73" s="6"/>
      <c r="V73" s="6"/>
      <c r="W73" s="6"/>
    </row>
    <row r="74" spans="1:23" ht="15">
      <c r="A74">
        <v>65</v>
      </c>
      <c r="B74">
        <v>18.30066889632107</v>
      </c>
      <c r="C74">
        <v>0.0211029964227519</v>
      </c>
      <c r="D74">
        <v>-0.30354486580904055</v>
      </c>
      <c r="E74">
        <v>0.037446996145016</v>
      </c>
      <c r="K74" s="6"/>
      <c r="M74" s="6"/>
      <c r="O74" s="6"/>
      <c r="Q74" s="6"/>
      <c r="U74" s="6"/>
      <c r="V74" s="6"/>
      <c r="W74" s="6"/>
    </row>
    <row r="75" spans="1:23" ht="15">
      <c r="A75">
        <v>66</v>
      </c>
      <c r="B75">
        <v>18.391304347826086</v>
      </c>
      <c r="C75">
        <v>0.021743164049915886</v>
      </c>
      <c r="D75">
        <v>-0.3133637885065513</v>
      </c>
      <c r="E75">
        <v>0.03852839952549312</v>
      </c>
      <c r="K75" s="6"/>
      <c r="M75" s="6"/>
      <c r="O75" s="6"/>
      <c r="Q75" s="6"/>
      <c r="U75" s="6"/>
      <c r="V75" s="6"/>
      <c r="W75" s="6"/>
    </row>
    <row r="76" spans="1:23" ht="15">
      <c r="A76">
        <v>67</v>
      </c>
      <c r="B76">
        <v>18.481939799331105</v>
      </c>
      <c r="C76">
        <v>0.022392314941468955</v>
      </c>
      <c r="D76">
        <v>-0.3233475626545983</v>
      </c>
      <c r="E76">
        <v>0.03962297535057487</v>
      </c>
      <c r="K76" s="6"/>
      <c r="M76" s="6"/>
      <c r="O76" s="6"/>
      <c r="Q76" s="6"/>
      <c r="U76" s="6"/>
      <c r="V76" s="6"/>
      <c r="W76" s="6"/>
    </row>
    <row r="77" spans="1:23" ht="15">
      <c r="A77">
        <v>68</v>
      </c>
      <c r="B77">
        <v>18.57257525083612</v>
      </c>
      <c r="C77">
        <v>0.023050424155688365</v>
      </c>
      <c r="D77">
        <v>-0.3334965078066075</v>
      </c>
      <c r="E77">
        <v>0.0407306489857029</v>
      </c>
      <c r="K77" s="6"/>
      <c r="M77" s="6"/>
      <c r="O77" s="6"/>
      <c r="Q77" s="6"/>
      <c r="U77" s="6"/>
      <c r="V77" s="6"/>
      <c r="W77" s="6"/>
    </row>
    <row r="78" spans="1:23" ht="15">
      <c r="A78">
        <v>69</v>
      </c>
      <c r="B78">
        <v>18.66321070234114</v>
      </c>
      <c r="C78">
        <v>0.023717466790166113</v>
      </c>
      <c r="D78">
        <v>-0.3438109389257853</v>
      </c>
      <c r="E78">
        <v>0.04185134668485969</v>
      </c>
      <c r="K78" s="6"/>
      <c r="M78" s="6"/>
      <c r="O78" s="6"/>
      <c r="Q78" s="6"/>
      <c r="U78" s="6"/>
      <c r="V78" s="6"/>
      <c r="W78" s="6"/>
    </row>
    <row r="79" spans="1:23" ht="15">
      <c r="A79">
        <v>70</v>
      </c>
      <c r="B79">
        <v>18.753846153846155</v>
      </c>
      <c r="C79">
        <v>0.02439341798078658</v>
      </c>
      <c r="D79">
        <v>-0.3542911663730078</v>
      </c>
      <c r="E79">
        <v>0.042984995571873894</v>
      </c>
      <c r="K79" s="6"/>
      <c r="M79" s="6"/>
      <c r="O79" s="6"/>
      <c r="Q79" s="6"/>
      <c r="U79" s="6"/>
      <c r="V79" s="6"/>
      <c r="W79" s="6"/>
    </row>
    <row r="80" spans="1:23" ht="15">
      <c r="A80">
        <v>71</v>
      </c>
      <c r="B80">
        <v>18.84448160535117</v>
      </c>
      <c r="C80">
        <v>0.02507825290070753</v>
      </c>
      <c r="D80">
        <v>-0.3649374958946323</v>
      </c>
      <c r="E80">
        <v>0.0441315236221572</v>
      </c>
      <c r="K80" s="6"/>
      <c r="M80" s="6"/>
      <c r="O80" s="6"/>
      <c r="Q80" s="6"/>
      <c r="U80" s="6"/>
      <c r="V80" s="6"/>
      <c r="W80" s="6"/>
    </row>
    <row r="81" spans="1:23" ht="15">
      <c r="A81">
        <v>72</v>
      </c>
      <c r="B81">
        <v>18.93511705685619</v>
      </c>
      <c r="C81">
        <v>0.02577194675934438</v>
      </c>
      <c r="D81">
        <v>-0.3757502286102323</v>
      </c>
      <c r="E81">
        <v>0.04529085964486013</v>
      </c>
      <c r="K81" s="6"/>
      <c r="M81" s="6"/>
      <c r="O81" s="6"/>
      <c r="Q81" s="6"/>
      <c r="U81" s="6"/>
      <c r="V81" s="6"/>
      <c r="W81" s="6"/>
    </row>
    <row r="82" spans="1:23" ht="15">
      <c r="A82">
        <v>73</v>
      </c>
      <c r="B82">
        <v>19.025752508361204</v>
      </c>
      <c r="C82">
        <v>0.02647447480135777</v>
      </c>
      <c r="D82">
        <v>-0.38672966100025497</v>
      </c>
      <c r="E82">
        <v>0.04646293326543504</v>
      </c>
      <c r="K82" s="6"/>
      <c r="M82" s="6"/>
      <c r="O82" s="6"/>
      <c r="Q82" s="6"/>
      <c r="U82" s="6"/>
      <c r="V82" s="6"/>
      <c r="W82" s="6"/>
    </row>
    <row r="83" spans="1:23" ht="15">
      <c r="A83">
        <v>74</v>
      </c>
      <c r="B83">
        <v>19.11638795986622</v>
      </c>
      <c r="C83">
        <v>0.02718581230564442</v>
      </c>
      <c r="D83">
        <v>-0.3978760848936038</v>
      </c>
      <c r="E83">
        <v>0.04764767490859455</v>
      </c>
      <c r="K83" s="6"/>
      <c r="M83" s="6"/>
      <c r="O83" s="6"/>
      <c r="Q83" s="6"/>
      <c r="U83" s="6"/>
      <c r="V83" s="6"/>
      <c r="W83" s="6"/>
    </row>
    <row r="84" spans="1:23" ht="15">
      <c r="A84">
        <v>75</v>
      </c>
      <c r="B84">
        <v>19.20702341137124</v>
      </c>
      <c r="C84">
        <v>0.027905934584331236</v>
      </c>
      <c r="D84">
        <v>-0.4091897874551452</v>
      </c>
      <c r="E84">
        <v>0.04884501578165435</v>
      </c>
      <c r="K84" s="6"/>
      <c r="M84" s="6"/>
      <c r="O84" s="6"/>
      <c r="Q84" s="6"/>
      <c r="U84" s="6"/>
      <c r="V84" s="6"/>
      <c r="W84" s="6"/>
    </row>
    <row r="85" spans="1:23" ht="15">
      <c r="A85">
        <v>76</v>
      </c>
      <c r="B85">
        <v>19.297658862876254</v>
      </c>
      <c r="C85">
        <v>0.028634816981772674</v>
      </c>
      <c r="D85">
        <v>-0.4206710511731406</v>
      </c>
      <c r="E85">
        <v>0.050054887858249526</v>
      </c>
      <c r="K85" s="6"/>
      <c r="M85" s="6"/>
      <c r="O85" s="6"/>
      <c r="Q85" s="6"/>
      <c r="U85" s="6"/>
      <c r="V85" s="6"/>
      <c r="W85" s="6"/>
    </row>
    <row r="86" spans="1:23" ht="15">
      <c r="A86">
        <v>77</v>
      </c>
      <c r="B86">
        <v>19.38829431438127</v>
      </c>
      <c r="C86">
        <v>0.029372434873551324</v>
      </c>
      <c r="D86">
        <v>-0.43232015384660427</v>
      </c>
      <c r="E86">
        <v>0.05127722386241387</v>
      </c>
      <c r="K86" s="6"/>
      <c r="M86" s="6"/>
      <c r="O86" s="6"/>
      <c r="Q86" s="6"/>
      <c r="U86" s="6"/>
      <c r="V86" s="6"/>
      <c r="W86" s="6"/>
    </row>
    <row r="87" spans="1:23" ht="15">
      <c r="A87">
        <v>78</v>
      </c>
      <c r="B87">
        <v>19.47892976588629</v>
      </c>
      <c r="C87">
        <v>0.030118763665481735</v>
      </c>
      <c r="D87">
        <v>-0.44413736857258806</v>
      </c>
      <c r="E87">
        <v>0.05251195725301218</v>
      </c>
      <c r="K87" s="6"/>
      <c r="M87" s="6"/>
      <c r="O87" s="6"/>
      <c r="Q87" s="6"/>
      <c r="U87" s="6"/>
      <c r="V87" s="6"/>
      <c r="W87" s="6"/>
    </row>
    <row r="88" spans="1:23" ht="15">
      <c r="A88">
        <v>79</v>
      </c>
      <c r="B88">
        <v>19.569565217391304</v>
      </c>
      <c r="C88">
        <v>0.030873778792617428</v>
      </c>
      <c r="D88">
        <v>-0.4561229637333927</v>
      </c>
      <c r="E88">
        <v>0.05375902220851561</v>
      </c>
      <c r="K88" s="6"/>
      <c r="M88" s="6"/>
      <c r="O88" s="6"/>
      <c r="Q88" s="6"/>
      <c r="U88" s="6"/>
      <c r="V88" s="6"/>
      <c r="W88" s="6"/>
    </row>
    <row r="89" spans="1:23" ht="15">
      <c r="A89">
        <v>80</v>
      </c>
      <c r="B89">
        <v>19.660200668896323</v>
      </c>
      <c r="C89">
        <v>0.03163745571826111</v>
      </c>
      <c r="D89">
        <v>-0.4682772029837067</v>
      </c>
      <c r="E89">
        <v>0.05501835361211079</v>
      </c>
      <c r="K89" s="6"/>
      <c r="M89" s="6"/>
      <c r="O89" s="6"/>
      <c r="Q89" s="6"/>
      <c r="U89" s="6"/>
      <c r="V89" s="6"/>
      <c r="W89" s="6"/>
    </row>
    <row r="90" spans="1:23" ht="15">
      <c r="A90">
        <v>81</v>
      </c>
      <c r="B90">
        <v>19.75083612040134</v>
      </c>
      <c r="C90">
        <v>0.0324097699329781</v>
      </c>
      <c r="D90">
        <v>-0.48060034523767403</v>
      </c>
      <c r="E90">
        <v>0.05628988703713329</v>
      </c>
      <c r="K90" s="6"/>
      <c r="M90" s="6"/>
      <c r="O90" s="6"/>
      <c r="Q90" s="6"/>
      <c r="U90" s="6"/>
      <c r="V90" s="6"/>
      <c r="W90" s="6"/>
    </row>
    <row r="91" spans="1:23" ht="15">
      <c r="A91">
        <v>82</v>
      </c>
      <c r="B91">
        <v>19.841471571906354</v>
      </c>
      <c r="C91">
        <v>0.03319069695361287</v>
      </c>
      <c r="D91">
        <v>-0.4930926446558901</v>
      </c>
      <c r="E91">
        <v>0.05757355873281682</v>
      </c>
      <c r="K91" s="6"/>
      <c r="M91" s="6"/>
      <c r="O91" s="6"/>
      <c r="Q91" s="6"/>
      <c r="U91" s="6"/>
      <c r="V91" s="6"/>
      <c r="W91" s="6"/>
    </row>
    <row r="92" spans="1:23" ht="15">
      <c r="A92">
        <v>83</v>
      </c>
      <c r="B92">
        <v>19.932107023411373</v>
      </c>
      <c r="C92">
        <v>0.03398021232230878</v>
      </c>
      <c r="D92">
        <v>-0.5057543506323274</v>
      </c>
      <c r="E92">
        <v>0.05886930561034932</v>
      </c>
      <c r="K92" s="6"/>
      <c r="M92" s="6"/>
      <c r="O92" s="6"/>
      <c r="Q92" s="6"/>
      <c r="U92" s="6"/>
      <c r="V92" s="6"/>
      <c r="W92" s="6"/>
    </row>
    <row r="93" spans="1:23" ht="15">
      <c r="A93">
        <v>84</v>
      </c>
      <c r="B93">
        <v>20.022742474916388</v>
      </c>
      <c r="C93">
        <v>0.03477829160553096</v>
      </c>
      <c r="D93">
        <v>-0.5185857077811915</v>
      </c>
      <c r="E93">
        <v>0.06017706522922789</v>
      </c>
      <c r="K93" s="6"/>
      <c r="M93" s="6"/>
      <c r="O93" s="6"/>
      <c r="Q93" s="6"/>
      <c r="U93" s="6"/>
      <c r="V93" s="6"/>
      <c r="W93" s="6"/>
    </row>
    <row r="94" spans="1:23" ht="15">
      <c r="A94">
        <v>85</v>
      </c>
      <c r="B94">
        <v>20.113377926421407</v>
      </c>
      <c r="C94">
        <v>0.03558491039309233</v>
      </c>
      <c r="D94">
        <v>-0.5315869559237069</v>
      </c>
      <c r="E94">
        <v>0.061496775783904216</v>
      </c>
      <c r="K94" s="6"/>
      <c r="M94" s="6"/>
      <c r="O94" s="6"/>
      <c r="Q94" s="6"/>
      <c r="U94" s="6"/>
      <c r="V94" s="6"/>
      <c r="W94" s="6"/>
    </row>
    <row r="95" spans="1:23" ht="15">
      <c r="A95">
        <v>86</v>
      </c>
      <c r="B95">
        <v>20.204013377926422</v>
      </c>
      <c r="C95">
        <v>0.03640004429718268</v>
      </c>
      <c r="D95">
        <v>-0.544758330074835</v>
      </c>
      <c r="E95">
        <v>0.06282837609071296</v>
      </c>
      <c r="K95" s="6"/>
      <c r="M95" s="6"/>
      <c r="O95" s="6"/>
      <c r="Q95" s="6"/>
      <c r="U95" s="6"/>
      <c r="V95" s="6"/>
      <c r="W95" s="6"/>
    </row>
    <row r="96" spans="1:23" ht="15">
      <c r="A96">
        <v>87</v>
      </c>
      <c r="B96">
        <v>20.294648829431438</v>
      </c>
      <c r="C96">
        <v>0.03722366895140099</v>
      </c>
      <c r="D96">
        <v>-0.5581000604299237</v>
      </c>
      <c r="E96">
        <v>0.0641718055750753</v>
      </c>
      <c r="K96" s="6"/>
      <c r="M96" s="6"/>
      <c r="O96" s="6"/>
      <c r="Q96" s="6"/>
      <c r="U96" s="6"/>
      <c r="V96" s="6"/>
      <c r="W96" s="6"/>
    </row>
    <row r="97" spans="1:23" ht="15">
      <c r="A97">
        <v>88</v>
      </c>
      <c r="B97">
        <v>20.385284280936457</v>
      </c>
      <c r="C97">
        <v>0.03805576000979068</v>
      </c>
      <c r="D97">
        <v>-0.571612372351289</v>
      </c>
      <c r="E97">
        <v>0.06552700425897064</v>
      </c>
      <c r="K97" s="6"/>
      <c r="M97" s="6"/>
      <c r="O97" s="6"/>
      <c r="Q97" s="6"/>
      <c r="U97" s="6"/>
      <c r="V97" s="6"/>
      <c r="W97" s="6"/>
    </row>
    <row r="98" spans="1:23" ht="15">
      <c r="A98">
        <v>89</v>
      </c>
      <c r="B98">
        <v>20.475919732441472</v>
      </c>
      <c r="C98">
        <v>0.03889629314587814</v>
      </c>
      <c r="D98">
        <v>-0.5852954863547305</v>
      </c>
      <c r="E98">
        <v>0.06689391274866888</v>
      </c>
      <c r="K98" s="6"/>
      <c r="M98" s="6"/>
      <c r="O98" s="6"/>
      <c r="Q98" s="6"/>
      <c r="U98" s="6"/>
      <c r="V98" s="6"/>
      <c r="W98" s="6"/>
    </row>
    <row r="99" spans="1:23" ht="15">
      <c r="A99">
        <v>90</v>
      </c>
      <c r="B99">
        <v>20.566555183946488</v>
      </c>
      <c r="C99">
        <v>0.03974524405171414</v>
      </c>
      <c r="D99">
        <v>-0.5991496180959799</v>
      </c>
      <c r="E99">
        <v>0.06827247222271701</v>
      </c>
      <c r="K99" s="6"/>
      <c r="M99" s="6"/>
      <c r="O99" s="6"/>
      <c r="Q99" s="6"/>
      <c r="U99" s="6"/>
      <c r="V99" s="6"/>
      <c r="W99" s="6"/>
    </row>
    <row r="100" spans="1:23" ht="15">
      <c r="A100">
        <v>91</v>
      </c>
      <c r="B100">
        <v>20.657190635451506</v>
      </c>
      <c r="C100">
        <v>0.04060258843691847</v>
      </c>
      <c r="D100">
        <v>-0.6131749783570843</v>
      </c>
      <c r="E100">
        <v>0.06966262442017282</v>
      </c>
      <c r="K100" s="6"/>
      <c r="M100" s="6"/>
      <c r="O100" s="6"/>
      <c r="Q100" s="6"/>
      <c r="U100" s="6"/>
      <c r="V100" s="6"/>
      <c r="W100" s="6"/>
    </row>
    <row r="101" spans="1:23" ht="15">
      <c r="A101">
        <v>92</v>
      </c>
      <c r="B101">
        <v>20.747826086956522</v>
      </c>
      <c r="C101">
        <v>0.04146830202772754</v>
      </c>
      <c r="D101">
        <v>-0.6273717730327244</v>
      </c>
      <c r="E101">
        <v>0.07106431162907953</v>
      </c>
      <c r="K101" s="6"/>
      <c r="M101" s="6"/>
      <c r="O101" s="6"/>
      <c r="Q101" s="6"/>
      <c r="U101" s="6"/>
      <c r="V101" s="6"/>
      <c r="W101" s="6"/>
    </row>
    <row r="102" spans="1:23" ht="15">
      <c r="A102">
        <v>93</v>
      </c>
      <c r="B102">
        <v>20.838461538461537</v>
      </c>
      <c r="C102">
        <v>0.042342360566045074</v>
      </c>
      <c r="D102">
        <v>-0.6417402031164677</v>
      </c>
      <c r="E102">
        <v>0.07247747667517511</v>
      </c>
      <c r="K102" s="6"/>
      <c r="M102" s="6"/>
      <c r="O102" s="6"/>
      <c r="Q102" s="6"/>
      <c r="U102" s="6"/>
      <c r="V102" s="6"/>
      <c r="W102" s="6"/>
    </row>
    <row r="103" spans="1:23" ht="15">
      <c r="A103">
        <v>94</v>
      </c>
      <c r="B103">
        <v>20.929096989966556</v>
      </c>
      <c r="C103">
        <v>0.0432247398084958</v>
      </c>
      <c r="D103">
        <v>-0.6562804646869592</v>
      </c>
      <c r="E103">
        <v>0.07390206291083008</v>
      </c>
      <c r="K103" s="6"/>
      <c r="M103" s="6"/>
      <c r="O103" s="6"/>
      <c r="Q103" s="6"/>
      <c r="U103" s="6"/>
      <c r="V103" s="6"/>
      <c r="W103" s="6"/>
    </row>
    <row r="104" spans="1:23" ht="15">
      <c r="A104">
        <v>95</v>
      </c>
      <c r="B104">
        <v>21.01973244147157</v>
      </c>
      <c r="C104">
        <v>0.044115415525482225</v>
      </c>
      <c r="D104">
        <v>-0.6709927488940473</v>
      </c>
      <c r="E104">
        <v>0.07533801420420798</v>
      </c>
      <c r="K104" s="6"/>
      <c r="M104" s="6"/>
      <c r="O104" s="6"/>
      <c r="Q104" s="6"/>
      <c r="U104" s="6"/>
      <c r="V104" s="6"/>
      <c r="W104" s="6"/>
    </row>
    <row r="105" spans="1:23" ht="15">
      <c r="A105">
        <v>96</v>
      </c>
      <c r="B105">
        <v>21.11036789297659</v>
      </c>
      <c r="C105">
        <v>0.045014363500244355</v>
      </c>
      <c r="D105">
        <v>-0.685877241944848</v>
      </c>
      <c r="E105">
        <v>0.0767852749286428</v>
      </c>
      <c r="K105" s="6"/>
      <c r="M105" s="6"/>
      <c r="O105" s="6"/>
      <c r="Q105" s="6"/>
      <c r="U105" s="6"/>
      <c r="V105" s="6"/>
      <c r="W105" s="6"/>
    </row>
    <row r="106" spans="1:23" ht="15">
      <c r="A106">
        <v>97</v>
      </c>
      <c r="B106">
        <v>21.201003344481606</v>
      </c>
      <c r="C106">
        <v>0.04592155952792248</v>
      </c>
      <c r="D106">
        <v>-0.700934125089748</v>
      </c>
      <c r="E106">
        <v>0.07824378995222786</v>
      </c>
      <c r="K106" s="6"/>
      <c r="M106" s="6"/>
      <c r="O106" s="6"/>
      <c r="Q106" s="6"/>
      <c r="U106" s="6"/>
      <c r="V106" s="6"/>
      <c r="W106" s="6"/>
    </row>
    <row r="107" spans="1:23" ht="15">
      <c r="A107">
        <v>98</v>
      </c>
      <c r="B107">
        <v>21.29163879598662</v>
      </c>
      <c r="C107">
        <v>0.04683697941462293</v>
      </c>
      <c r="D107">
        <v>-0.7161635746083443</v>
      </c>
      <c r="E107">
        <v>0.07971350462761069</v>
      </c>
      <c r="K107" s="6"/>
      <c r="M107" s="6"/>
      <c r="O107" s="6"/>
      <c r="Q107" s="6"/>
      <c r="U107" s="6"/>
      <c r="V107" s="6"/>
      <c r="W107" s="6"/>
    </row>
    <row r="108" spans="1:23" ht="15">
      <c r="A108">
        <v>99</v>
      </c>
      <c r="B108">
        <v>21.38227424749164</v>
      </c>
      <c r="C108">
        <v>0.047760598976486816</v>
      </c>
      <c r="D108">
        <v>-0.7315657617953256</v>
      </c>
      <c r="E108">
        <v>0.08119436478198877</v>
      </c>
      <c r="K108" s="6"/>
      <c r="M108" s="6"/>
      <c r="O108" s="6"/>
      <c r="Q108" s="6"/>
      <c r="U108" s="6"/>
      <c r="V108" s="6"/>
      <c r="W108" s="6"/>
    </row>
    <row r="109" spans="1:23" ht="15">
      <c r="A109">
        <v>100</v>
      </c>
      <c r="B109">
        <v>21.472909698996656</v>
      </c>
      <c r="C109">
        <v>0.048692394038761785</v>
      </c>
      <c r="D109">
        <v>-0.747140852946292</v>
      </c>
      <c r="E109">
        <v>0.08268631670730109</v>
      </c>
      <c r="K109" s="6"/>
      <c r="M109" s="6"/>
      <c r="O109" s="6"/>
      <c r="Q109" s="6"/>
      <c r="U109" s="6"/>
      <c r="V109" s="6"/>
      <c r="W109" s="6"/>
    </row>
    <row r="110" spans="1:23" ht="15">
      <c r="A110">
        <v>101</v>
      </c>
      <c r="B110">
        <v>21.563545150501675</v>
      </c>
      <c r="C110">
        <v>0.04963234043487669</v>
      </c>
      <c r="D110">
        <v>-0.7628890093435156</v>
      </c>
      <c r="E110">
        <v>0.08418930715061047</v>
      </c>
      <c r="K110" s="6"/>
      <c r="M110" s="6"/>
      <c r="O110" s="6"/>
      <c r="Q110" s="6"/>
      <c r="U110" s="6"/>
      <c r="V110" s="6"/>
      <c r="W110" s="6"/>
    </row>
    <row r="111" spans="1:23" ht="15">
      <c r="A111">
        <v>102</v>
      </c>
      <c r="B111">
        <v>21.65418060200669</v>
      </c>
      <c r="C111">
        <v>0.05058041400551927</v>
      </c>
      <c r="D111">
        <v>-0.7788103872416432</v>
      </c>
      <c r="E111">
        <v>0.08570328330467217</v>
      </c>
      <c r="K111" s="6"/>
      <c r="M111" s="6"/>
      <c r="O111" s="6"/>
      <c r="Q111" s="6"/>
      <c r="U111" s="6"/>
      <c r="V111" s="6"/>
      <c r="W111" s="6"/>
    </row>
    <row r="112" spans="1:23" ht="15">
      <c r="A112">
        <v>103</v>
      </c>
      <c r="B112">
        <v>21.744816053511705</v>
      </c>
      <c r="C112">
        <v>0.05153659059771677</v>
      </c>
      <c r="D112">
        <v>-0.7949051378533402</v>
      </c>
      <c r="E112">
        <v>0.0872281927986838</v>
      </c>
      <c r="K112" s="6"/>
      <c r="M112" s="6"/>
      <c r="O112" s="6"/>
      <c r="Q112" s="6"/>
      <c r="U112" s="6"/>
      <c r="V112" s="6"/>
      <c r="W112" s="6"/>
    </row>
    <row r="113" spans="1:23" ht="15">
      <c r="A113">
        <v>104</v>
      </c>
      <c r="B113">
        <v>21.835451505016724</v>
      </c>
      <c r="C113">
        <v>0.052500846063919505</v>
      </c>
      <c r="D113">
        <v>-0.8111734073348765</v>
      </c>
      <c r="E113">
        <v>0.08876398368921239</v>
      </c>
      <c r="K113" s="6"/>
      <c r="M113" s="6"/>
      <c r="O113" s="6"/>
      <c r="Q113" s="6"/>
      <c r="U113" s="6"/>
      <c r="V113" s="6"/>
      <c r="W113" s="6"/>
    </row>
    <row r="114" spans="1:23" ht="15">
      <c r="A114">
        <v>105</v>
      </c>
      <c r="B114">
        <v>21.92608695652174</v>
      </c>
      <c r="C114">
        <v>0.05347315626108735</v>
      </c>
      <c r="D114">
        <v>-0.8276153367716572</v>
      </c>
      <c r="E114">
        <v>0.09031060445129398</v>
      </c>
      <c r="K114" s="6"/>
      <c r="M114" s="6"/>
      <c r="O114" s="6"/>
      <c r="Q114" s="6"/>
      <c r="U114" s="6"/>
      <c r="V114" s="6"/>
      <c r="W114" s="6"/>
    </row>
    <row r="115" spans="1:23" ht="15">
      <c r="A115">
        <v>106</v>
      </c>
      <c r="B115">
        <v>22.016722408026755</v>
      </c>
      <c r="C115">
        <v>0.05445349704977917</v>
      </c>
      <c r="D115">
        <v>-0.8442310621636951</v>
      </c>
      <c r="E115">
        <v>0.09186800396970173</v>
      </c>
      <c r="K115" s="6"/>
      <c r="M115" s="6"/>
      <c r="O115" s="6"/>
      <c r="Q115" s="6"/>
      <c r="U115" s="6"/>
      <c r="V115" s="6"/>
      <c r="W115" s="6"/>
    </row>
    <row r="116" spans="1:23" ht="15">
      <c r="A116">
        <v>107</v>
      </c>
      <c r="B116">
        <v>22.107357859531774</v>
      </c>
      <c r="C116">
        <v>0.05544184429324521</v>
      </c>
      <c r="D116">
        <v>-0.8610207144110297</v>
      </c>
      <c r="E116">
        <v>0.09343613153037827</v>
      </c>
      <c r="K116" s="6"/>
      <c r="M116" s="6"/>
      <c r="O116" s="6"/>
      <c r="Q116" s="6"/>
      <c r="U116" s="6"/>
      <c r="V116" s="6"/>
      <c r="W116" s="6"/>
    </row>
    <row r="117" spans="1:23" ht="15">
      <c r="A117">
        <v>108</v>
      </c>
      <c r="B117">
        <v>22.19799331103679</v>
      </c>
      <c r="C117">
        <v>0.05643817385652233</v>
      </c>
      <c r="D117">
        <v>-0.8779844192990894</v>
      </c>
      <c r="E117">
        <v>0.0950149368120284</v>
      </c>
      <c r="K117" s="6"/>
      <c r="M117" s="6"/>
      <c r="O117" s="6"/>
      <c r="Q117" s="6"/>
      <c r="U117" s="6"/>
      <c r="V117" s="6"/>
      <c r="W117" s="6"/>
    </row>
    <row r="118" spans="1:23" ht="15">
      <c r="A118">
        <v>109</v>
      </c>
      <c r="B118">
        <v>22.288628762541805</v>
      </c>
      <c r="C118">
        <v>0.0574424616055322</v>
      </c>
      <c r="D118">
        <v>-0.8951222974840014</v>
      </c>
      <c r="E118">
        <v>0.09660436987786815</v>
      </c>
      <c r="K118" s="6"/>
      <c r="M118" s="6"/>
      <c r="O118" s="6"/>
      <c r="Q118" s="6"/>
      <c r="U118" s="6"/>
      <c r="V118" s="6"/>
      <c r="W118" s="6"/>
    </row>
    <row r="119" spans="1:23" ht="15">
      <c r="A119">
        <v>110</v>
      </c>
      <c r="B119">
        <v>22.379264214046824</v>
      </c>
      <c r="C119">
        <v>0.058454683406182366</v>
      </c>
      <c r="D119">
        <v>-0.9124344644778464</v>
      </c>
      <c r="E119">
        <v>0.09820438116752662</v>
      </c>
      <c r="K119" s="6"/>
      <c r="M119" s="6"/>
      <c r="O119" s="6"/>
      <c r="Q119" s="6"/>
      <c r="U119" s="6"/>
      <c r="V119" s="6"/>
      <c r="W119" s="6"/>
    </row>
    <row r="120" spans="1:23" ht="15">
      <c r="A120">
        <v>111</v>
      </c>
      <c r="B120">
        <v>22.46989966555184</v>
      </c>
      <c r="C120">
        <v>0.05947481512347024</v>
      </c>
      <c r="D120">
        <v>-0.9299210306338612</v>
      </c>
      <c r="E120">
        <v>0.09981492148909679</v>
      </c>
      <c r="K120" s="6"/>
      <c r="M120" s="6"/>
      <c r="O120" s="6"/>
      <c r="Q120" s="6"/>
      <c r="U120" s="6"/>
      <c r="V120" s="6"/>
      <c r="W120" s="6"/>
    </row>
    <row r="121" spans="1:23" ht="15">
      <c r="A121">
        <v>112</v>
      </c>
      <c r="B121">
        <v>22.560535117056858</v>
      </c>
      <c r="C121">
        <v>0.06050283262058996</v>
      </c>
      <c r="D121">
        <v>-0.9475821011315892</v>
      </c>
      <c r="E121">
        <v>0.10143594201133171</v>
      </c>
      <c r="K121" s="6"/>
      <c r="M121" s="6"/>
      <c r="O121" s="6"/>
      <c r="Q121" s="6"/>
      <c r="U121" s="6"/>
      <c r="V121" s="6"/>
      <c r="W121" s="6"/>
    </row>
    <row r="122" spans="1:23" ht="15">
      <c r="A122">
        <v>113</v>
      </c>
      <c r="B122">
        <v>22.651170568561874</v>
      </c>
      <c r="C122">
        <v>0.06153871175804212</v>
      </c>
      <c r="D122">
        <v>-0.965417775961979</v>
      </c>
      <c r="E122">
        <v>0.1030673942559828</v>
      </c>
      <c r="K122" s="6"/>
      <c r="M122" s="6"/>
      <c r="O122" s="6"/>
      <c r="Q122" s="6"/>
      <c r="U122" s="6"/>
      <c r="V122" s="6"/>
      <c r="W122" s="6"/>
    </row>
    <row r="123" spans="1:23" ht="15">
      <c r="A123">
        <v>114</v>
      </c>
      <c r="B123">
        <v>22.74180602006689</v>
      </c>
      <c r="C123">
        <v>0.0625824283927464</v>
      </c>
      <c r="D123">
        <v>-0.9834281499124317</v>
      </c>
      <c r="E123">
        <v>0.10470923009027669</v>
      </c>
      <c r="K123" s="6"/>
      <c r="M123" s="6"/>
      <c r="O123" s="6"/>
      <c r="Q123" s="6"/>
      <c r="U123" s="6"/>
      <c r="V123" s="6"/>
      <c r="W123" s="6"/>
    </row>
    <row r="124" spans="1:23" ht="15">
      <c r="A124">
        <v>115</v>
      </c>
      <c r="B124">
        <v>22.832441471571908</v>
      </c>
      <c r="C124">
        <v>0.06363395837715705</v>
      </c>
      <c r="D124">
        <v>-1.001613312551799</v>
      </c>
      <c r="E124">
        <v>0.10636140171952754</v>
      </c>
      <c r="K124" s="6"/>
      <c r="M124" s="6"/>
      <c r="O124" s="6"/>
      <c r="Q124" s="6"/>
      <c r="U124" s="6"/>
      <c r="V124" s="6"/>
      <c r="W124" s="6"/>
    </row>
    <row r="125" spans="1:23" ht="15">
      <c r="A125">
        <v>116</v>
      </c>
      <c r="B125">
        <v>22.923076923076923</v>
      </c>
      <c r="C125">
        <v>0.06469327755838122</v>
      </c>
      <c r="D125">
        <v>-1.0199733482153308</v>
      </c>
      <c r="E125">
        <v>0.10802386167988144</v>
      </c>
      <c r="K125" s="6"/>
      <c r="M125" s="6"/>
      <c r="O125" s="6"/>
      <c r="Q125" s="6"/>
      <c r="U125" s="6"/>
      <c r="V125" s="6"/>
      <c r="W125" s="6"/>
    </row>
    <row r="126" spans="1:23" ht="15">
      <c r="A126">
        <v>117</v>
      </c>
      <c r="B126">
        <v>23.013712374581942</v>
      </c>
      <c r="C126">
        <v>0.06576036177730021</v>
      </c>
      <c r="D126">
        <v>-1.0385083359895744</v>
      </c>
      <c r="E126">
        <v>0.10969656283119</v>
      </c>
      <c r="K126" s="6"/>
      <c r="M126" s="6"/>
      <c r="O126" s="6"/>
      <c r="Q126" s="6"/>
      <c r="U126" s="6"/>
      <c r="V126" s="6"/>
      <c r="W126" s="6"/>
    </row>
    <row r="127" spans="1:23" ht="15">
      <c r="A127">
        <v>118</v>
      </c>
      <c r="B127">
        <v>23.104347826086958</v>
      </c>
      <c r="C127">
        <v>0.0668351868676935</v>
      </c>
      <c r="D127">
        <v>-1.0572183496972254</v>
      </c>
      <c r="E127">
        <v>0.11137945835001002</v>
      </c>
      <c r="K127" s="6"/>
      <c r="M127" s="6"/>
      <c r="O127" s="6"/>
      <c r="Q127" s="6"/>
      <c r="U127" s="6"/>
      <c r="V127" s="6"/>
      <c r="W127" s="6"/>
    </row>
    <row r="128" spans="1:23" ht="15">
      <c r="A128">
        <v>119</v>
      </c>
      <c r="B128">
        <v>23.194983277591973</v>
      </c>
      <c r="C128">
        <v>0.06791772865536563</v>
      </c>
      <c r="D128">
        <v>-1.0761034578819306</v>
      </c>
      <c r="E128">
        <v>0.11307250172272636</v>
      </c>
      <c r="K128" s="6"/>
      <c r="M128" s="6"/>
      <c r="O128" s="6"/>
      <c r="Q128" s="6"/>
      <c r="U128" s="6"/>
      <c r="V128" s="6"/>
      <c r="W128" s="6"/>
    </row>
    <row r="129" spans="1:23" ht="15">
      <c r="A129">
        <v>120</v>
      </c>
      <c r="B129">
        <v>23.285618729096992</v>
      </c>
      <c r="C129">
        <v>0.069007962957276</v>
      </c>
      <c r="D129">
        <v>-1.0951637237930447</v>
      </c>
      <c r="E129">
        <v>0.11477564673879515</v>
      </c>
      <c r="K129" s="6"/>
      <c r="M129" s="6"/>
      <c r="O129" s="6"/>
      <c r="Q129" s="6"/>
      <c r="U129" s="6"/>
      <c r="V129" s="6"/>
      <c r="W129" s="6"/>
    </row>
    <row r="130" spans="1:23" ht="15">
      <c r="A130">
        <v>121</v>
      </c>
      <c r="B130">
        <v>23.376254180602007</v>
      </c>
      <c r="C130">
        <v>0.07010586558067139</v>
      </c>
      <c r="D130">
        <v>-1.1143992053703404</v>
      </c>
      <c r="E130">
        <v>0.1164888474841046</v>
      </c>
      <c r="K130" s="6"/>
      <c r="M130" s="6"/>
      <c r="O130" s="6"/>
      <c r="Q130" s="6"/>
      <c r="U130" s="6"/>
      <c r="V130" s="6"/>
      <c r="W130" s="6"/>
    </row>
    <row r="131" spans="1:23" ht="15">
      <c r="A131">
        <v>122</v>
      </c>
      <c r="B131">
        <v>23.466889632107023</v>
      </c>
      <c r="C131">
        <v>0.0712114123222214</v>
      </c>
      <c r="D131">
        <v>-1.1338099552286733</v>
      </c>
      <c r="E131">
        <v>0.11821205833445071</v>
      </c>
      <c r="K131" s="6"/>
      <c r="M131" s="6"/>
      <c r="O131" s="6"/>
      <c r="Q131" s="6"/>
      <c r="U131" s="6"/>
      <c r="V131" s="6"/>
      <c r="W131" s="6"/>
    </row>
    <row r="132" spans="1:23" ht="15">
      <c r="A132">
        <v>123</v>
      </c>
      <c r="B132">
        <v>23.557525083612042</v>
      </c>
      <c r="C132">
        <v>0.07232457896715673</v>
      </c>
      <c r="D132">
        <v>-1.1533960206426015</v>
      </c>
      <c r="E132">
        <v>0.11994523394912529</v>
      </c>
      <c r="K132" s="6"/>
      <c r="M132" s="6"/>
      <c r="O132" s="6"/>
      <c r="Q132" s="6"/>
      <c r="U132" s="6"/>
      <c r="V132" s="6"/>
      <c r="W132" s="6"/>
    </row>
    <row r="133" spans="1:23" ht="15">
      <c r="A133">
        <v>124</v>
      </c>
      <c r="B133">
        <v>23.648160535117057</v>
      </c>
      <c r="C133">
        <v>0.07344534128841014</v>
      </c>
      <c r="D133">
        <v>-1.1731574435309615</v>
      </c>
      <c r="E133">
        <v>0.12168832926461369</v>
      </c>
      <c r="K133" s="6"/>
      <c r="M133" s="6"/>
      <c r="O133" s="6"/>
      <c r="Q133" s="6"/>
      <c r="U133" s="6"/>
      <c r="V133" s="6"/>
      <c r="W133" s="6"/>
    </row>
    <row r="134" spans="1:23" ht="15">
      <c r="A134">
        <v>125</v>
      </c>
      <c r="B134">
        <v>23.738795986622073</v>
      </c>
      <c r="C134">
        <v>0.0745736750457604</v>
      </c>
      <c r="D134">
        <v>-1.1930942604414008</v>
      </c>
      <c r="E134">
        <v>0.1234412994883998</v>
      </c>
      <c r="K134" s="6"/>
      <c r="M134" s="6"/>
      <c r="O134" s="6"/>
      <c r="Q134" s="6"/>
      <c r="U134" s="6"/>
      <c r="V134" s="6"/>
      <c r="W134" s="6"/>
    </row>
    <row r="135" spans="1:23" ht="15">
      <c r="A135">
        <v>126</v>
      </c>
      <c r="B135">
        <v>23.82943143812709</v>
      </c>
      <c r="C135">
        <v>0.07570955598497897</v>
      </c>
      <c r="D135">
        <v>-1.2132065025348666</v>
      </c>
      <c r="E135">
        <v>0.12520410009287597</v>
      </c>
      <c r="K135" s="6"/>
      <c r="M135" s="6"/>
      <c r="O135" s="6"/>
      <c r="Q135" s="6"/>
      <c r="U135" s="6"/>
      <c r="V135" s="6"/>
      <c r="W135" s="6"/>
    </row>
    <row r="136" spans="1:23" ht="15">
      <c r="A136">
        <v>127</v>
      </c>
      <c r="B136">
        <v>23.920066889632107</v>
      </c>
      <c r="C136">
        <v>0.07685295983697948</v>
      </c>
      <c r="D136">
        <v>-1.2334941955700547</v>
      </c>
      <c r="E136">
        <v>0.1269766868093554</v>
      </c>
      <c r="K136" s="6"/>
      <c r="M136" s="6"/>
      <c r="O136" s="6"/>
      <c r="Q136" s="6"/>
      <c r="U136" s="6"/>
      <c r="V136" s="6"/>
      <c r="W136" s="6"/>
    </row>
    <row r="137" spans="1:23" ht="15">
      <c r="A137">
        <v>128</v>
      </c>
      <c r="B137">
        <v>24.010702341137126</v>
      </c>
      <c r="C137">
        <v>0.07800386231697004</v>
      </c>
      <c r="D137">
        <v>-1.2539573598878146</v>
      </c>
      <c r="E137">
        <v>0.12875901562218478</v>
      </c>
      <c r="K137" s="6"/>
      <c r="M137" s="6"/>
      <c r="O137" s="6"/>
      <c r="Q137" s="6"/>
      <c r="U137" s="6"/>
      <c r="V137" s="6"/>
      <c r="W137" s="6"/>
    </row>
    <row r="138" spans="1:23" ht="15">
      <c r="A138">
        <v>129</v>
      </c>
      <c r="B138">
        <v>24.10133779264214</v>
      </c>
      <c r="C138">
        <v>0.07916223912360834</v>
      </c>
      <c r="D138">
        <v>-1.2745960103955156</v>
      </c>
      <c r="E138">
        <v>0.13055104276295498</v>
      </c>
      <c r="K138" s="6"/>
      <c r="M138" s="6"/>
      <c r="O138" s="6"/>
      <c r="Q138" s="6"/>
      <c r="U138" s="6"/>
      <c r="V138" s="6"/>
      <c r="W138" s="6"/>
    </row>
    <row r="139" spans="1:23" ht="15">
      <c r="A139">
        <v>130</v>
      </c>
      <c r="B139">
        <v>24.191973244147157</v>
      </c>
      <c r="C139">
        <v>0.08032806593815957</v>
      </c>
      <c r="D139">
        <v>-1.295410156551372</v>
      </c>
      <c r="E139">
        <v>0.13235272470480752</v>
      </c>
      <c r="K139" s="6"/>
      <c r="M139" s="6"/>
      <c r="O139" s="6"/>
      <c r="Q139" s="6"/>
      <c r="U139" s="6"/>
      <c r="V139" s="6"/>
      <c r="W139" s="6"/>
    </row>
    <row r="140" spans="1:23" ht="15">
      <c r="A140">
        <v>131</v>
      </c>
      <c r="B140">
        <v>24.282608695652176</v>
      </c>
      <c r="C140">
        <v>0.0815013184236571</v>
      </c>
      <c r="D140">
        <v>-1.3163998023487302</v>
      </c>
      <c r="E140">
        <v>0.13416401815683485</v>
      </c>
      <c r="K140" s="6"/>
      <c r="M140" s="6"/>
      <c r="O140" s="6"/>
      <c r="Q140" s="6"/>
      <c r="U140" s="6"/>
      <c r="V140" s="6"/>
      <c r="W140" s="6"/>
    </row>
    <row r="141" spans="1:23" ht="15">
      <c r="A141">
        <v>132</v>
      </c>
      <c r="B141">
        <v>24.37324414715719</v>
      </c>
      <c r="C141">
        <v>0.08268197222406598</v>
      </c>
      <c r="D141">
        <v>-1.3375649463003156</v>
      </c>
      <c r="E141">
        <v>0.13598488005857232</v>
      </c>
      <c r="K141" s="6"/>
      <c r="M141" s="6"/>
      <c r="O141" s="6"/>
      <c r="Q141" s="6"/>
      <c r="U141" s="6"/>
      <c r="V141" s="6"/>
      <c r="W141" s="6"/>
    </row>
    <row r="142" spans="1:23" ht="15">
      <c r="A142">
        <v>133</v>
      </c>
      <c r="B142">
        <v>24.46387959866221</v>
      </c>
      <c r="C142">
        <v>0.08387000296344921</v>
      </c>
      <c r="D142">
        <v>-1.3589055814224436</v>
      </c>
      <c r="E142">
        <v>0.13781526757457985</v>
      </c>
      <c r="K142" s="6"/>
      <c r="M142" s="6"/>
      <c r="O142" s="6"/>
      <c r="Q142" s="6"/>
      <c r="U142" s="6"/>
      <c r="V142" s="6"/>
      <c r="W142" s="6"/>
    </row>
    <row r="143" spans="1:23" ht="15">
      <c r="A143">
        <v>134</v>
      </c>
      <c r="B143">
        <v>24.554515050167225</v>
      </c>
      <c r="C143">
        <v>0.08506538624513679</v>
      </c>
      <c r="D143">
        <v>-1.3804216952191917</v>
      </c>
      <c r="E143">
        <v>0.13965513808911134</v>
      </c>
      <c r="K143" s="6"/>
      <c r="M143" s="6"/>
      <c r="O143" s="6"/>
      <c r="Q143" s="6"/>
      <c r="U143" s="6"/>
      <c r="V143" s="6"/>
      <c r="W143" s="6"/>
    </row>
    <row r="144" spans="1:23" ht="15">
      <c r="A144">
        <v>135</v>
      </c>
      <c r="B144">
        <v>24.64515050167224</v>
      </c>
      <c r="C144">
        <v>0.08626809765089762</v>
      </c>
      <c r="D144">
        <v>-1.4021132696665368</v>
      </c>
      <c r="E144">
        <v>0.14150444920086996</v>
      </c>
      <c r="K144" s="6"/>
      <c r="M144" s="6"/>
      <c r="O144" s="6"/>
      <c r="Q144" s="6"/>
      <c r="U144" s="6"/>
      <c r="V144" s="6"/>
      <c r="W144" s="6"/>
    </row>
    <row r="145" spans="1:23" ht="15">
      <c r="A145">
        <v>136</v>
      </c>
      <c r="B145">
        <v>24.73578595317726</v>
      </c>
      <c r="C145">
        <v>0.08747811274011406</v>
      </c>
      <c r="D145">
        <v>-1.423980281196456</v>
      </c>
      <c r="E145">
        <v>0.14336315871784747</v>
      </c>
      <c r="K145" s="6"/>
      <c r="M145" s="6"/>
      <c r="O145" s="6"/>
      <c r="Q145" s="6"/>
      <c r="U145" s="6"/>
      <c r="V145" s="6"/>
      <c r="W145" s="6"/>
    </row>
    <row r="146" spans="1:23" ht="15">
      <c r="A146">
        <v>137</v>
      </c>
      <c r="B146">
        <v>24.826421404682275</v>
      </c>
      <c r="C146">
        <v>0.08869540704895941</v>
      </c>
      <c r="D146">
        <v>-1.4460227006809918</v>
      </c>
      <c r="E146">
        <v>0.1452312246522457</v>
      </c>
      <c r="K146" s="6"/>
      <c r="M146" s="6"/>
      <c r="O146" s="6"/>
      <c r="Q146" s="6"/>
      <c r="U146" s="6"/>
      <c r="V146" s="6"/>
      <c r="W146" s="6"/>
    </row>
    <row r="147" spans="1:23" ht="15">
      <c r="A147">
        <v>138</v>
      </c>
      <c r="B147">
        <v>24.91705685618729</v>
      </c>
      <c r="C147">
        <v>0.08991995608957801</v>
      </c>
      <c r="D147">
        <v>-1.4682404934162852</v>
      </c>
      <c r="E147">
        <v>0.14710860521547856</v>
      </c>
      <c r="K147" s="6"/>
      <c r="M147" s="6"/>
      <c r="O147" s="6"/>
      <c r="Q147" s="6"/>
      <c r="U147" s="6"/>
      <c r="V147" s="6"/>
      <c r="W147" s="6"/>
    </row>
    <row r="148" spans="1:23" ht="15">
      <c r="A148">
        <v>139</v>
      </c>
      <c r="B148">
        <v>25.00769230769231</v>
      </c>
      <c r="C148">
        <v>0.09115173534926826</v>
      </c>
      <c r="D148">
        <v>-1.4906336191065725</v>
      </c>
      <c r="E148">
        <v>0.14899525881325282</v>
      </c>
      <c r="K148" s="6"/>
      <c r="M148" s="6"/>
      <c r="O148" s="6"/>
      <c r="Q148" s="6"/>
      <c r="U148" s="6"/>
      <c r="V148" s="6"/>
      <c r="W148" s="6"/>
    </row>
    <row r="149" spans="1:23" ht="15">
      <c r="A149">
        <v>140</v>
      </c>
      <c r="B149">
        <v>25.098327759197325</v>
      </c>
      <c r="C149">
        <v>0.09239072028966834</v>
      </c>
      <c r="D149">
        <v>-1.513202031848152</v>
      </c>
      <c r="E149">
        <v>0.15089114404072593</v>
      </c>
      <c r="K149" s="6"/>
      <c r="M149" s="6"/>
      <c r="O149" s="6"/>
      <c r="Q149" s="6"/>
      <c r="U149" s="6"/>
      <c r="V149" s="6"/>
      <c r="W149" s="6"/>
    </row>
    <row r="150" spans="1:23" ht="15">
      <c r="A150">
        <v>141</v>
      </c>
      <c r="B150">
        <v>25.18896321070234</v>
      </c>
      <c r="C150">
        <v>0.09363688634594469</v>
      </c>
      <c r="D150">
        <v>-1.5359456801133171</v>
      </c>
      <c r="E150">
        <v>0.15279621967773932</v>
      </c>
      <c r="K150" s="6"/>
      <c r="M150" s="6"/>
      <c r="O150" s="6"/>
      <c r="Q150" s="6"/>
      <c r="U150" s="6"/>
      <c r="V150" s="6"/>
      <c r="W150" s="6"/>
    </row>
    <row r="151" spans="1:23" ht="15">
      <c r="A151">
        <v>142</v>
      </c>
      <c r="B151">
        <v>25.27959866220736</v>
      </c>
      <c r="C151">
        <v>0.09489020892598331</v>
      </c>
      <c r="D151">
        <v>-1.5588645067342581</v>
      </c>
      <c r="E151">
        <v>0.15471044468412573</v>
      </c>
      <c r="K151" s="6"/>
      <c r="M151" s="6"/>
      <c r="O151" s="6"/>
      <c r="Q151" s="6"/>
      <c r="U151" s="6"/>
      <c r="V151" s="6"/>
      <c r="W151" s="6"/>
    </row>
    <row r="152" spans="1:23" ht="15">
      <c r="A152">
        <v>143</v>
      </c>
      <c r="B152">
        <v>25.370234113712375</v>
      </c>
      <c r="C152">
        <v>0.09615066340958375</v>
      </c>
      <c r="D152">
        <v>-1.5819584488869345</v>
      </c>
      <c r="E152">
        <v>0.15663377819508867</v>
      </c>
      <c r="K152" s="6"/>
      <c r="M152" s="6"/>
      <c r="O152" s="6"/>
      <c r="Q152" s="6"/>
      <c r="U152" s="6"/>
      <c r="V152" s="6"/>
      <c r="W152" s="6"/>
    </row>
    <row r="153" spans="1:23" ht="15">
      <c r="A153">
        <v>144</v>
      </c>
      <c r="B153">
        <v>25.460869565217394</v>
      </c>
      <c r="C153">
        <v>0.097418225147656</v>
      </c>
      <c r="D153">
        <v>-1.6052274380749163</v>
      </c>
      <c r="E153">
        <v>0.15856617951665292</v>
      </c>
      <c r="K153" s="6"/>
      <c r="M153" s="6"/>
      <c r="O153" s="6"/>
      <c r="Q153" s="6"/>
      <c r="U153" s="6"/>
      <c r="V153" s="6"/>
      <c r="W153" s="6"/>
    </row>
    <row r="154" spans="1:23" ht="15">
      <c r="A154">
        <v>145</v>
      </c>
      <c r="B154">
        <v>25.55150501672241</v>
      </c>
      <c r="C154">
        <v>0.09869286946141995</v>
      </c>
      <c r="D154">
        <v>-1.6286714001131974</v>
      </c>
      <c r="E154">
        <v>0.16050760812118434</v>
      </c>
      <c r="K154" s="6"/>
      <c r="M154" s="6"/>
      <c r="O154" s="6"/>
      <c r="Q154" s="6"/>
      <c r="U154" s="6"/>
      <c r="V154" s="6"/>
      <c r="W154" s="6"/>
    </row>
    <row r="155" spans="1:23" ht="15">
      <c r="A155">
        <v>146</v>
      </c>
      <c r="B155">
        <v>25.642140468227424</v>
      </c>
      <c r="C155">
        <v>0.09997457164160782</v>
      </c>
      <c r="D155">
        <v>-1.6522902551119796</v>
      </c>
      <c r="E155">
        <v>0.1624580236429777</v>
      </c>
      <c r="K155" s="6"/>
      <c r="M155" s="6"/>
      <c r="O155" s="6"/>
      <c r="Q155" s="6"/>
      <c r="U155" s="6"/>
      <c r="V155" s="6"/>
      <c r="W155" s="6"/>
    </row>
    <row r="156" spans="1:23" ht="15">
      <c r="A156">
        <v>147</v>
      </c>
      <c r="B156">
        <v>25.732775919732443</v>
      </c>
      <c r="C156">
        <v>0.10126330694766925</v>
      </c>
      <c r="D156">
        <v>-1.6760839174604296</v>
      </c>
      <c r="E156">
        <v>0.16441738587391105</v>
      </c>
      <c r="K156" s="6"/>
      <c r="M156" s="6"/>
      <c r="O156" s="6"/>
      <c r="Q156" s="6"/>
      <c r="U156" s="6"/>
      <c r="V156" s="6"/>
      <c r="W156" s="6"/>
    </row>
    <row r="157" spans="1:23" ht="15">
      <c r="A157">
        <v>148</v>
      </c>
      <c r="B157">
        <v>25.82341137123746</v>
      </c>
      <c r="C157">
        <v>0.1025590506069791</v>
      </c>
      <c r="D157">
        <v>-1.700052295810409</v>
      </c>
      <c r="E157">
        <v>0.16638565475916525</v>
      </c>
      <c r="K157" s="6"/>
      <c r="M157" s="6"/>
      <c r="O157" s="6"/>
      <c r="Q157" s="6"/>
      <c r="U157" s="6"/>
      <c r="V157" s="6"/>
      <c r="W157" s="6"/>
    </row>
    <row r="158" spans="1:23" ht="15">
      <c r="A158">
        <v>149</v>
      </c>
      <c r="B158">
        <v>25.914046822742478</v>
      </c>
      <c r="C158">
        <v>0.10386177781404818</v>
      </c>
      <c r="D158">
        <v>-1.7241952930601783</v>
      </c>
      <c r="E158">
        <v>0.1683627903930075</v>
      </c>
      <c r="K158" s="6"/>
      <c r="M158" s="6"/>
      <c r="O158" s="6"/>
      <c r="Q158" s="6"/>
      <c r="U158" s="6"/>
      <c r="V158" s="6"/>
      <c r="W158" s="6"/>
    </row>
    <row r="159" spans="1:23" ht="15">
      <c r="A159">
        <v>150</v>
      </c>
      <c r="B159">
        <v>26.004682274247493</v>
      </c>
      <c r="C159">
        <v>0.10517146372973656</v>
      </c>
      <c r="D159">
        <v>-1.748512806338076</v>
      </c>
      <c r="E159">
        <v>0.17034875301463745</v>
      </c>
      <c r="K159" s="6"/>
      <c r="M159" s="6"/>
      <c r="O159" s="6"/>
      <c r="Q159" s="6"/>
      <c r="U159" s="6"/>
      <c r="V159" s="6"/>
      <c r="W159" s="6"/>
    </row>
    <row r="160" spans="1:23" ht="15">
      <c r="A160">
        <v>151</v>
      </c>
      <c r="B160">
        <v>26.09531772575251</v>
      </c>
      <c r="C160">
        <v>0.10648808348046974</v>
      </c>
      <c r="D160">
        <v>-1.7730047269861722</v>
      </c>
      <c r="E160">
        <v>0.17234350300409457</v>
      </c>
      <c r="K160" s="6"/>
      <c r="M160" s="6"/>
      <c r="O160" s="6"/>
      <c r="Q160" s="6"/>
      <c r="U160" s="6"/>
      <c r="V160" s="6"/>
      <c r="W160" s="6"/>
    </row>
    <row r="161" spans="1:23" ht="15">
      <c r="A161">
        <v>152</v>
      </c>
      <c r="B161">
        <v>26.185953177257527</v>
      </c>
      <c r="C161">
        <v>0.10781161215745765</v>
      </c>
      <c r="D161">
        <v>-1.7976709405438993</v>
      </c>
      <c r="E161">
        <v>0.17434700087822577</v>
      </c>
      <c r="K161" s="6"/>
      <c r="M161" s="6"/>
      <c r="O161" s="6"/>
      <c r="Q161" s="6"/>
      <c r="U161" s="6"/>
      <c r="V161" s="6"/>
      <c r="W161" s="6"/>
    </row>
    <row r="162" spans="1:23" ht="15">
      <c r="A162">
        <v>153</v>
      </c>
      <c r="B162">
        <v>26.276588628762543</v>
      </c>
      <c r="C162">
        <v>0.10914202481591621</v>
      </c>
      <c r="D162">
        <v>-1.8225113267316595</v>
      </c>
      <c r="E162">
        <v>0.17635920728671184</v>
      </c>
      <c r="K162" s="6"/>
      <c r="M162" s="6"/>
      <c r="O162" s="6"/>
      <c r="Q162" s="6"/>
      <c r="U162" s="6"/>
      <c r="V162" s="6"/>
      <c r="W162" s="6"/>
    </row>
    <row r="163" spans="1:23" ht="15">
      <c r="A163">
        <v>154</v>
      </c>
      <c r="B163">
        <v>26.367224080267558</v>
      </c>
      <c r="C163">
        <v>0.1104792964742919</v>
      </c>
      <c r="D163">
        <v>-1.8475257594344094</v>
      </c>
      <c r="E163">
        <v>0.17838008300815167</v>
      </c>
      <c r="K163" s="6"/>
      <c r="M163" s="6"/>
      <c r="O163" s="6"/>
      <c r="Q163" s="6"/>
      <c r="U163" s="6"/>
      <c r="V163" s="6"/>
      <c r="W163" s="6"/>
    </row>
    <row r="164" spans="1:23" ht="15">
      <c r="A164">
        <v>155</v>
      </c>
      <c r="B164">
        <v>26.457859531772577</v>
      </c>
      <c r="C164">
        <v>0.11182340211348889</v>
      </c>
      <c r="D164">
        <v>-1.8727141066852242</v>
      </c>
      <c r="E164">
        <v>0.18040958894620307</v>
      </c>
      <c r="K164" s="6"/>
      <c r="M164" s="6"/>
      <c r="O164" s="6"/>
      <c r="Q164" s="6"/>
      <c r="U164" s="6"/>
      <c r="V164" s="6"/>
      <c r="W164" s="6"/>
    </row>
    <row r="165" spans="1:23" ht="15">
      <c r="A165">
        <v>156</v>
      </c>
      <c r="B165">
        <v>26.548494983277592</v>
      </c>
      <c r="C165">
        <v>0.11317431667609903</v>
      </c>
      <c r="D165">
        <v>-1.89807623064884</v>
      </c>
      <c r="E165">
        <v>0.18244768612577913</v>
      </c>
      <c r="K165" s="6"/>
      <c r="M165" s="6"/>
      <c r="O165" s="6"/>
      <c r="Q165" s="6"/>
      <c r="U165" s="6"/>
      <c r="V165" s="6"/>
      <c r="W165" s="6"/>
    </row>
    <row r="166" spans="1:23" ht="15">
      <c r="A166">
        <v>157</v>
      </c>
      <c r="B166">
        <v>26.639130434782608</v>
      </c>
      <c r="C166">
        <v>0.11453201506563469</v>
      </c>
      <c r="D166">
        <v>-1.923611987605177</v>
      </c>
      <c r="E166">
        <v>0.18449433568929902</v>
      </c>
      <c r="K166" s="6"/>
      <c r="M166" s="6"/>
      <c r="O166" s="6"/>
      <c r="Q166" s="6"/>
      <c r="U166" s="6"/>
      <c r="V166" s="6"/>
      <c r="W166" s="6"/>
    </row>
    <row r="167" spans="1:23" ht="15">
      <c r="A167">
        <v>158</v>
      </c>
      <c r="B167">
        <v>26.729765886287627</v>
      </c>
      <c r="C167">
        <v>0.11589647214576415</v>
      </c>
      <c r="D167">
        <v>-1.949321227932844</v>
      </c>
      <c r="E167">
        <v>0.18654949889299194</v>
      </c>
      <c r="K167" s="6"/>
      <c r="M167" s="6"/>
      <c r="O167" s="6"/>
      <c r="Q167" s="6"/>
      <c r="U167" s="6"/>
      <c r="V167" s="6"/>
      <c r="W167" s="6"/>
    </row>
    <row r="168" spans="1:23" ht="15">
      <c r="A168">
        <v>159</v>
      </c>
      <c r="B168">
        <v>26.820401337792642</v>
      </c>
      <c r="C168">
        <v>0.11726766273954997</v>
      </c>
      <c r="D168">
        <v>-1.975203796092623</v>
      </c>
      <c r="E168">
        <v>0.1886131371032537</v>
      </c>
      <c r="K168" s="6"/>
      <c r="M168" s="6"/>
      <c r="O168" s="6"/>
      <c r="Q168" s="6"/>
      <c r="U168" s="6"/>
      <c r="V168" s="6"/>
      <c r="W168" s="6"/>
    </row>
    <row r="169" spans="1:23" ht="15">
      <c r="A169">
        <v>160</v>
      </c>
      <c r="B169">
        <v>26.91103678929766</v>
      </c>
      <c r="C169">
        <v>0.11864556162869</v>
      </c>
      <c r="D169">
        <v>-2.0012595306109375</v>
      </c>
      <c r="E169">
        <v>0.19068521179305434</v>
      </c>
      <c r="K169" s="6"/>
      <c r="M169" s="6"/>
      <c r="O169" s="6"/>
      <c r="Q169" s="6"/>
      <c r="U169" s="6"/>
      <c r="V169" s="6"/>
      <c r="W169" s="6"/>
    </row>
    <row r="170" spans="1:23" ht="15">
      <c r="A170">
        <v>161</v>
      </c>
      <c r="B170">
        <v>27.001672240802677</v>
      </c>
      <c r="C170">
        <v>0.12003014355276123</v>
      </c>
      <c r="D170">
        <v>-2.0274882640633036</v>
      </c>
      <c r="E170">
        <v>0.19276568453839626</v>
      </c>
      <c r="K170" s="6"/>
      <c r="M170" s="6"/>
      <c r="O170" s="6"/>
      <c r="Q170" s="6"/>
      <c r="U170" s="6"/>
      <c r="V170" s="6"/>
      <c r="W170" s="6"/>
    </row>
    <row r="171" spans="1:23" ht="15">
      <c r="A171">
        <v>162</v>
      </c>
      <c r="B171">
        <v>27.092307692307692</v>
      </c>
      <c r="C171">
        <v>0.12142138320846639</v>
      </c>
      <c r="D171">
        <v>-2.0538898230577645</v>
      </c>
      <c r="E171">
        <v>0.19485451701482162</v>
      </c>
      <c r="K171" s="6"/>
      <c r="M171" s="6"/>
      <c r="O171" s="6"/>
      <c r="Q171" s="6"/>
      <c r="U171" s="6"/>
      <c r="V171" s="6"/>
      <c r="W171" s="6"/>
    </row>
    <row r="172" spans="1:23" ht="15">
      <c r="A172">
        <v>163</v>
      </c>
      <c r="B172">
        <v>27.18294314381271</v>
      </c>
      <c r="C172">
        <v>0.12281925524888333</v>
      </c>
      <c r="D172">
        <v>-2.080464028218312</v>
      </c>
      <c r="E172">
        <v>0.19695167099396818</v>
      </c>
      <c r="K172" s="6"/>
      <c r="M172" s="6"/>
      <c r="O172" s="6"/>
      <c r="Q172" s="6"/>
      <c r="U172" s="6"/>
      <c r="V172" s="6"/>
      <c r="W172" s="6"/>
    </row>
    <row r="173" spans="1:23" ht="15">
      <c r="A173">
        <v>164</v>
      </c>
      <c r="B173">
        <v>27.273578595317726</v>
      </c>
      <c r="C173">
        <v>0.12422373428271717</v>
      </c>
      <c r="D173">
        <v>-2.1072106941682893</v>
      </c>
      <c r="E173">
        <v>0.19905710834017262</v>
      </c>
      <c r="K173" s="6"/>
      <c r="M173" s="6"/>
      <c r="O173" s="6"/>
      <c r="Q173" s="6"/>
      <c r="U173" s="6"/>
      <c r="V173" s="6"/>
      <c r="W173" s="6"/>
    </row>
    <row r="174" spans="1:23" ht="15">
      <c r="A174">
        <v>165</v>
      </c>
      <c r="B174">
        <v>27.364214046822745</v>
      </c>
      <c r="C174">
        <v>0.12563479487355525</v>
      </c>
      <c r="D174">
        <v>-2.134129629513786</v>
      </c>
      <c r="E174">
        <v>0.20117079100712057</v>
      </c>
      <c r="K174" s="6"/>
      <c r="M174" s="6"/>
      <c r="O174" s="6"/>
      <c r="Q174" s="6"/>
      <c r="U174" s="6"/>
      <c r="V174" s="6"/>
      <c r="W174" s="6"/>
    </row>
    <row r="175" spans="1:23" ht="15">
      <c r="A175">
        <v>166</v>
      </c>
      <c r="B175">
        <v>27.45484949832776</v>
      </c>
      <c r="C175">
        <v>0.1270524115391248</v>
      </c>
      <c r="D175">
        <v>-2.161220636827015</v>
      </c>
      <c r="E175">
        <v>0.20329268103454232</v>
      </c>
      <c r="K175" s="6"/>
      <c r="M175" s="6"/>
      <c r="O175" s="6"/>
      <c r="Q175" s="6"/>
      <c r="U175" s="6"/>
      <c r="V175" s="6"/>
      <c r="W175" s="6"/>
    </row>
    <row r="176" spans="1:23" ht="15">
      <c r="A176">
        <v>167</v>
      </c>
      <c r="B176">
        <v>27.545484949832776</v>
      </c>
      <c r="C176">
        <v>0.1284765587505535</v>
      </c>
      <c r="D176">
        <v>-2.1884835126296798</v>
      </c>
      <c r="E176">
        <v>0.20542274054495333</v>
      </c>
      <c r="K176" s="6"/>
      <c r="M176" s="6"/>
      <c r="O176" s="6"/>
      <c r="Q176" s="6"/>
      <c r="U176" s="6"/>
      <c r="V176" s="6"/>
      <c r="W176" s="6"/>
    </row>
    <row r="177" spans="1:23" ht="15">
      <c r="A177">
        <v>168</v>
      </c>
      <c r="B177">
        <v>27.636120401337795</v>
      </c>
      <c r="C177">
        <v>0.12990721093163274</v>
      </c>
      <c r="D177">
        <v>-2.215918047376331</v>
      </c>
      <c r="E177">
        <v>0.207560931740439</v>
      </c>
      <c r="K177" s="6"/>
      <c r="M177" s="6"/>
      <c r="O177" s="6"/>
      <c r="Q177" s="6"/>
      <c r="U177" s="6"/>
      <c r="V177" s="6"/>
      <c r="W177" s="6"/>
    </row>
    <row r="178" spans="1:23" ht="15">
      <c r="A178">
        <v>169</v>
      </c>
      <c r="B178">
        <v>27.72675585284281</v>
      </c>
      <c r="C178">
        <v>0.1313443424580837</v>
      </c>
      <c r="D178">
        <v>-2.2435240254377122</v>
      </c>
      <c r="E178">
        <v>0.20970721689948246</v>
      </c>
      <c r="K178" s="6"/>
      <c r="M178" s="6"/>
      <c r="O178" s="6"/>
      <c r="Q178" s="6"/>
      <c r="U178" s="6"/>
      <c r="V178" s="6"/>
      <c r="W178" s="6"/>
    </row>
    <row r="179" spans="1:23" ht="15">
      <c r="A179">
        <v>170</v>
      </c>
      <c r="B179">
        <v>27.817391304347826</v>
      </c>
      <c r="C179">
        <v>0.1327879276568263</v>
      </c>
      <c r="D179">
        <v>-2.2713012250840943</v>
      </c>
      <c r="E179">
        <v>0.211861558373835</v>
      </c>
      <c r="K179" s="6"/>
      <c r="M179" s="6"/>
      <c r="O179" s="6"/>
      <c r="Q179" s="6"/>
      <c r="U179" s="6"/>
      <c r="V179" s="6"/>
      <c r="W179" s="6"/>
    </row>
    <row r="180" spans="1:23" ht="15">
      <c r="A180">
        <v>171</v>
      </c>
      <c r="B180">
        <v>27.908026755852845</v>
      </c>
      <c r="C180">
        <v>0.13423794080525064</v>
      </c>
      <c r="D180">
        <v>-2.299249418468604</v>
      </c>
      <c r="E180">
        <v>0.21402391858542796</v>
      </c>
      <c r="K180" s="6"/>
      <c r="M180" s="6"/>
      <c r="O180" s="6"/>
      <c r="Q180" s="6"/>
      <c r="U180" s="6"/>
      <c r="V180" s="6"/>
      <c r="W180" s="6"/>
    </row>
    <row r="181" spans="1:23" ht="15">
      <c r="A181">
        <v>172</v>
      </c>
      <c r="B181">
        <v>27.99866220735786</v>
      </c>
      <c r="C181">
        <v>0.1356943561304918</v>
      </c>
      <c r="D181">
        <v>-2.327368371610542</v>
      </c>
      <c r="E181">
        <v>0.21619426002332576</v>
      </c>
      <c r="K181" s="6"/>
      <c r="M181" s="6"/>
      <c r="O181" s="6"/>
      <c r="Q181" s="6"/>
      <c r="U181" s="6"/>
      <c r="V181" s="6"/>
      <c r="W181" s="6"/>
    </row>
    <row r="182" spans="1:23" ht="15">
      <c r="A182">
        <v>173</v>
      </c>
      <c r="B182">
        <v>28.089297658862876</v>
      </c>
      <c r="C182">
        <v>0.1371571478087068</v>
      </c>
      <c r="D182">
        <v>-2.355657844378697</v>
      </c>
      <c r="E182">
        <v>0.21837254524071886</v>
      </c>
      <c r="K182" s="6"/>
      <c r="M182" s="6"/>
      <c r="O182" s="6"/>
      <c r="Q182" s="6"/>
      <c r="U182" s="6"/>
      <c r="V182" s="6"/>
      <c r="W182" s="6"/>
    </row>
    <row r="183" spans="1:23" ht="15">
      <c r="A183">
        <v>174</v>
      </c>
      <c r="B183">
        <v>28.179933110367894</v>
      </c>
      <c r="C183">
        <v>0.13862628996435492</v>
      </c>
      <c r="D183">
        <v>-2.384117590474649</v>
      </c>
      <c r="E183">
        <v>0.22055873685195646</v>
      </c>
      <c r="K183" s="6"/>
      <c r="M183" s="6"/>
      <c r="O183" s="6"/>
      <c r="Q183" s="6"/>
      <c r="U183" s="6"/>
      <c r="V183" s="6"/>
      <c r="W183" s="6"/>
    </row>
    <row r="184" spans="1:23" ht="15">
      <c r="A184">
        <v>175</v>
      </c>
      <c r="B184">
        <v>28.27056856187291</v>
      </c>
      <c r="C184">
        <v>0.14010175666948038</v>
      </c>
      <c r="D184">
        <v>-2.4127473574160714</v>
      </c>
      <c r="E184">
        <v>0.22275279752961755</v>
      </c>
      <c r="K184" s="6"/>
      <c r="M184" s="6"/>
      <c r="O184" s="6"/>
      <c r="Q184" s="6"/>
      <c r="U184" s="6"/>
      <c r="V184" s="6"/>
      <c r="W184" s="6"/>
    </row>
    <row r="185" spans="1:23" ht="15">
      <c r="A185">
        <v>176</v>
      </c>
      <c r="B185">
        <v>28.36120401337793</v>
      </c>
      <c r="C185">
        <v>0.14158352194299817</v>
      </c>
      <c r="D185">
        <v>-2.4415468865200265</v>
      </c>
      <c r="E185">
        <v>0.2249546900016204</v>
      </c>
      <c r="K185" s="6"/>
      <c r="M185" s="6"/>
      <c r="O185" s="6"/>
      <c r="Q185" s="6"/>
      <c r="U185" s="6"/>
      <c r="V185" s="6"/>
      <c r="W185" s="6"/>
    </row>
    <row r="186" spans="1:23" ht="15">
      <c r="A186">
        <v>177</v>
      </c>
      <c r="B186">
        <v>28.451839464882944</v>
      </c>
      <c r="C186">
        <v>0.14307155974998256</v>
      </c>
      <c r="D186">
        <v>-2.470515912886257</v>
      </c>
      <c r="E186">
        <v>0.22716437704836923</v>
      </c>
      <c r="K186" s="6"/>
      <c r="M186" s="6"/>
      <c r="O186" s="6"/>
      <c r="Q186" s="6"/>
      <c r="U186" s="6"/>
      <c r="V186" s="6"/>
      <c r="W186" s="6"/>
    </row>
    <row r="187" spans="1:23" ht="15">
      <c r="A187">
        <v>178</v>
      </c>
      <c r="B187">
        <v>28.54247491638796</v>
      </c>
      <c r="C187">
        <v>0.1445658440009584</v>
      </c>
      <c r="D187">
        <v>-2.4996541653804756</v>
      </c>
      <c r="E187">
        <v>0.22938182149993752</v>
      </c>
      <c r="K187" s="6"/>
      <c r="M187" s="6"/>
      <c r="O187" s="6"/>
      <c r="Q187" s="6"/>
      <c r="U187" s="6"/>
      <c r="V187" s="6"/>
      <c r="W187" s="6"/>
    </row>
    <row r="188" spans="1:23" ht="15">
      <c r="A188">
        <v>179</v>
      </c>
      <c r="B188">
        <v>28.63311036789298</v>
      </c>
      <c r="C188">
        <v>0.1460663485511953</v>
      </c>
      <c r="D188">
        <v>-2.5289613666176516</v>
      </c>
      <c r="E188">
        <v>0.23160698623328754</v>
      </c>
      <c r="K188" s="6"/>
      <c r="M188" s="6"/>
      <c r="O188" s="6"/>
      <c r="Q188" s="6"/>
      <c r="U188" s="6"/>
      <c r="V188" s="6"/>
      <c r="W188" s="6"/>
    </row>
    <row r="189" spans="1:23" ht="15">
      <c r="A189">
        <v>180</v>
      </c>
      <c r="B189">
        <v>28.723745819397994</v>
      </c>
      <c r="C189">
        <v>0.14757304720000458</v>
      </c>
      <c r="D189">
        <v>-2.558437232945296</v>
      </c>
      <c r="E189">
        <v>0.23383983416952528</v>
      </c>
      <c r="K189" s="6"/>
      <c r="M189" s="6"/>
      <c r="O189" s="6"/>
      <c r="Q189" s="6"/>
      <c r="U189" s="6"/>
      <c r="V189" s="6"/>
      <c r="W189" s="6"/>
    </row>
    <row r="190" spans="1:23" ht="15">
      <c r="A190">
        <v>181</v>
      </c>
      <c r="B190">
        <v>28.814381270903013</v>
      </c>
      <c r="C190">
        <v>0.14908591369003918</v>
      </c>
      <c r="D190">
        <v>-2.5880814744267484</v>
      </c>
      <c r="E190">
        <v>0.23608032827119013</v>
      </c>
      <c r="K190" s="6"/>
      <c r="M190" s="6"/>
      <c r="O190" s="6"/>
      <c r="Q190" s="6"/>
      <c r="U190" s="6"/>
      <c r="V190" s="6"/>
      <c r="W190" s="6"/>
    </row>
    <row r="191" spans="1:23" ht="15">
      <c r="A191">
        <v>182</v>
      </c>
      <c r="B191">
        <v>28.90501672240803</v>
      </c>
      <c r="C191">
        <v>0.15060492170659626</v>
      </c>
      <c r="D191">
        <v>-2.6178937948244605</v>
      </c>
      <c r="E191">
        <v>0.23832843153957892</v>
      </c>
      <c r="K191" s="6"/>
      <c r="M191" s="6"/>
      <c r="O191" s="6"/>
      <c r="Q191" s="6"/>
      <c r="U191" s="6"/>
      <c r="V191" s="6"/>
      <c r="W191" s="6"/>
    </row>
    <row r="192" spans="1:23" ht="15">
      <c r="A192">
        <v>183</v>
      </c>
      <c r="B192">
        <v>28.995652173913044</v>
      </c>
      <c r="C192">
        <v>0.15213004487692275</v>
      </c>
      <c r="D192">
        <v>-2.647873891583285</v>
      </c>
      <c r="E192">
        <v>0.24058410701210337</v>
      </c>
      <c r="K192" s="6"/>
      <c r="M192" s="6"/>
      <c r="O192" s="6"/>
      <c r="Q192" s="6"/>
      <c r="U192" s="6"/>
      <c r="V192" s="6"/>
      <c r="W192" s="6"/>
    </row>
    <row r="193" spans="1:23" ht="15">
      <c r="A193">
        <v>184</v>
      </c>
      <c r="B193">
        <v>29.086287625418063</v>
      </c>
      <c r="C193">
        <v>0.15366125676952372</v>
      </c>
      <c r="D193">
        <v>-2.678021455813764</v>
      </c>
      <c r="E193">
        <v>0.2428473177596809</v>
      </c>
      <c r="K193" s="6"/>
      <c r="M193" s="6"/>
      <c r="O193" s="6"/>
      <c r="Q193" s="6"/>
      <c r="U193" s="6"/>
      <c r="V193" s="6"/>
      <c r="W193" s="6"/>
    </row>
    <row r="194" spans="1:23" ht="15">
      <c r="A194">
        <v>185</v>
      </c>
      <c r="B194">
        <v>29.176923076923078</v>
      </c>
      <c r="C194">
        <v>0.15519853089347355</v>
      </c>
      <c r="D194">
        <v>-2.70833617227542</v>
      </c>
      <c r="E194">
        <v>0.24511802688415768</v>
      </c>
      <c r="K194" s="6"/>
      <c r="M194" s="6"/>
      <c r="O194" s="6"/>
      <c r="Q194" s="6"/>
      <c r="U194" s="6"/>
      <c r="V194" s="6"/>
      <c r="W194" s="6"/>
    </row>
    <row r="195" spans="1:23" ht="15">
      <c r="A195">
        <v>186</v>
      </c>
      <c r="B195">
        <v>29.267558528428093</v>
      </c>
      <c r="C195">
        <v>0.15674184069773</v>
      </c>
      <c r="D195">
        <v>-2.7388177193600534</v>
      </c>
      <c r="E195">
        <v>0.24739619751576367</v>
      </c>
      <c r="K195" s="6"/>
      <c r="M195" s="6"/>
      <c r="O195" s="6"/>
      <c r="Q195" s="6"/>
      <c r="U195" s="6"/>
      <c r="V195" s="6"/>
      <c r="W195" s="6"/>
    </row>
    <row r="196" spans="1:23" ht="15">
      <c r="A196">
        <v>187</v>
      </c>
      <c r="B196">
        <v>29.358193979933112</v>
      </c>
      <c r="C196">
        <v>0.15829115957045123</v>
      </c>
      <c r="D196">
        <v>-2.7694657690750435</v>
      </c>
      <c r="E196">
        <v>0.24968179281059927</v>
      </c>
      <c r="K196" s="6"/>
      <c r="M196" s="6"/>
      <c r="O196" s="6"/>
      <c r="Q196" s="6"/>
      <c r="U196" s="6"/>
      <c r="V196" s="6"/>
      <c r="W196" s="6"/>
    </row>
    <row r="197" spans="1:23" ht="15">
      <c r="A197">
        <v>188</v>
      </c>
      <c r="B197">
        <v>29.448829431438128</v>
      </c>
      <c r="C197">
        <v>0.15984646083831547</v>
      </c>
      <c r="D197">
        <v>-2.800279987026653</v>
      </c>
      <c r="E197">
        <v>0.2519747759481526</v>
      </c>
      <c r="K197" s="6"/>
      <c r="M197" s="6"/>
      <c r="O197" s="6"/>
      <c r="Q197" s="6"/>
      <c r="U197" s="6"/>
      <c r="V197" s="6"/>
      <c r="W197" s="6"/>
    </row>
    <row r="198" spans="1:23" ht="15">
      <c r="A198">
        <v>189</v>
      </c>
      <c r="B198">
        <v>29.539464882943143</v>
      </c>
      <c r="C198">
        <v>0.1614077177658439</v>
      </c>
      <c r="D198">
        <v>-2.831260032403342</v>
      </c>
      <c r="E198">
        <v>0.25427511012884724</v>
      </c>
      <c r="K198" s="6"/>
      <c r="M198" s="6"/>
      <c r="O198" s="6"/>
      <c r="Q198" s="6"/>
      <c r="U198" s="6"/>
      <c r="V198" s="6"/>
      <c r="W198" s="6"/>
    </row>
    <row r="199" spans="1:23" ht="15">
      <c r="A199">
        <v>190</v>
      </c>
      <c r="B199">
        <v>29.630100334448162</v>
      </c>
      <c r="C199">
        <v>0.162974903554726</v>
      </c>
      <c r="D199">
        <v>-2.862405557959088</v>
      </c>
      <c r="E199">
        <v>0.25658275857162</v>
      </c>
      <c r="K199" s="6"/>
      <c r="M199" s="6"/>
      <c r="O199" s="6"/>
      <c r="Q199" s="6"/>
      <c r="U199" s="6"/>
      <c r="V199" s="6"/>
      <c r="W199" s="6"/>
    </row>
    <row r="200" spans="1:23" ht="15">
      <c r="A200">
        <v>191</v>
      </c>
      <c r="B200">
        <v>29.720735785953178</v>
      </c>
      <c r="C200">
        <v>0.16454799134314813</v>
      </c>
      <c r="D200">
        <v>-2.8937162099967146</v>
      </c>
      <c r="E200">
        <v>0.2588976845115277</v>
      </c>
      <c r="K200" s="6"/>
      <c r="M200" s="6"/>
      <c r="O200" s="6"/>
      <c r="Q200" s="6"/>
      <c r="U200" s="6"/>
      <c r="V200" s="6"/>
      <c r="W200" s="6"/>
    </row>
    <row r="201" spans="1:23" ht="15">
      <c r="A201">
        <v>192</v>
      </c>
      <c r="B201">
        <v>29.811371237458197</v>
      </c>
      <c r="C201">
        <v>0.16612695420512488</v>
      </c>
      <c r="D201">
        <v>-2.925191628351228</v>
      </c>
      <c r="E201">
        <v>0.2612198511973834</v>
      </c>
      <c r="K201" s="6"/>
      <c r="M201" s="6"/>
      <c r="O201" s="6"/>
      <c r="Q201" s="6"/>
      <c r="U201" s="6"/>
      <c r="V201" s="6"/>
      <c r="W201" s="6"/>
    </row>
    <row r="202" spans="1:23" ht="15">
      <c r="A202">
        <v>193</v>
      </c>
      <c r="B202">
        <v>29.902006688963212</v>
      </c>
      <c r="C202">
        <v>0.16771176514983327</v>
      </c>
      <c r="D202">
        <v>-2.956831446373164</v>
      </c>
      <c r="E202">
        <v>0.26354922188942037</v>
      </c>
      <c r="K202" s="6"/>
      <c r="M202" s="6"/>
      <c r="O202" s="6"/>
      <c r="Q202" s="6"/>
      <c r="U202" s="6"/>
      <c r="V202" s="6"/>
      <c r="W202" s="6"/>
    </row>
    <row r="203" spans="1:23" ht="15">
      <c r="A203">
        <v>194</v>
      </c>
      <c r="B203">
        <v>29.992642140468227</v>
      </c>
      <c r="C203">
        <v>0.1693023971209499</v>
      </c>
      <c r="D203">
        <v>-2.988635290911949</v>
      </c>
      <c r="E203">
        <v>0.26588575985698465</v>
      </c>
      <c r="K203" s="6"/>
      <c r="M203" s="6"/>
      <c r="O203" s="6"/>
      <c r="Q203" s="6"/>
      <c r="U203" s="6"/>
      <c r="V203" s="6"/>
      <c r="W203" s="6"/>
    </row>
    <row r="204" spans="1:23" ht="15">
      <c r="A204">
        <v>195</v>
      </c>
      <c r="B204">
        <v>30.083277591973246</v>
      </c>
      <c r="C204">
        <v>0.17089882299599107</v>
      </c>
      <c r="D204">
        <v>-3.0206027822992674</v>
      </c>
      <c r="E204">
        <v>0.2682294283762548</v>
      </c>
      <c r="K204" s="6"/>
      <c r="M204" s="6"/>
      <c r="O204" s="6"/>
      <c r="Q204" s="6"/>
      <c r="U204" s="6"/>
      <c r="V204" s="6"/>
      <c r="W204" s="6"/>
    </row>
    <row r="205" spans="1:23" ht="15">
      <c r="A205">
        <v>196</v>
      </c>
      <c r="B205">
        <v>30.17391304347826</v>
      </c>
      <c r="C205">
        <v>0.17250101558565564</v>
      </c>
      <c r="D205">
        <v>-3.052733534332445</v>
      </c>
      <c r="E205">
        <v>0.27058019072798883</v>
      </c>
      <c r="K205" s="6"/>
      <c r="M205" s="6"/>
      <c r="O205" s="6"/>
      <c r="Q205" s="6"/>
      <c r="U205" s="6"/>
      <c r="V205" s="6"/>
      <c r="W205" s="6"/>
    </row>
    <row r="206" spans="1:23" ht="15">
      <c r="A206">
        <v>197</v>
      </c>
      <c r="B206">
        <v>30.26454849498328</v>
      </c>
      <c r="C206">
        <v>0.17410894763317109</v>
      </c>
      <c r="D206">
        <v>-3.085027154257845</v>
      </c>
      <c r="E206">
        <v>0.2729380101952978</v>
      </c>
      <c r="K206" s="6"/>
      <c r="M206" s="6"/>
      <c r="O206" s="6"/>
      <c r="Q206" s="6"/>
      <c r="U206" s="6"/>
      <c r="V206" s="6"/>
      <c r="W206" s="6"/>
    </row>
    <row r="207" spans="1:23" ht="15">
      <c r="A207">
        <v>198</v>
      </c>
      <c r="B207">
        <v>30.355183946488296</v>
      </c>
      <c r="C207">
        <v>0.17572259181364222</v>
      </c>
      <c r="D207">
        <v>-3.1174832427542802</v>
      </c>
      <c r="E207">
        <v>0.2753028500614455</v>
      </c>
      <c r="K207" s="6"/>
      <c r="M207" s="6"/>
      <c r="O207" s="6"/>
      <c r="Q207" s="6"/>
      <c r="U207" s="6"/>
      <c r="V207" s="6"/>
      <c r="W207" s="6"/>
    </row>
    <row r="208" spans="1:23" ht="15">
      <c r="A208">
        <v>199</v>
      </c>
      <c r="B208">
        <v>30.44581939799331</v>
      </c>
      <c r="C208">
        <v>0.17734192073340305</v>
      </c>
      <c r="D208">
        <v>-3.1501013939164375</v>
      </c>
      <c r="E208">
        <v>0.27767467360767434</v>
      </c>
      <c r="K208" s="6"/>
      <c r="M208" s="6"/>
      <c r="O208" s="6"/>
      <c r="Q208" s="6"/>
      <c r="U208" s="6"/>
      <c r="V208" s="6"/>
      <c r="W208" s="6"/>
    </row>
    <row r="209" spans="1:23" ht="15">
      <c r="A209">
        <v>200</v>
      </c>
      <c r="B209">
        <v>30.53645484949833</v>
      </c>
      <c r="C209">
        <v>0.17896690692937145</v>
      </c>
      <c r="D209">
        <v>-3.1828811952383202</v>
      </c>
      <c r="E209">
        <v>0.28005344411105604</v>
      </c>
      <c r="K209" s="6"/>
      <c r="M209" s="6"/>
      <c r="O209" s="6"/>
      <c r="Q209" s="6"/>
      <c r="U209" s="6"/>
      <c r="V209" s="6"/>
      <c r="W209" s="6"/>
    </row>
    <row r="210" spans="1:23" ht="15">
      <c r="A210">
        <v>201</v>
      </c>
      <c r="B210">
        <v>30.627090301003346</v>
      </c>
      <c r="C210">
        <v>0.1805975228684069</v>
      </c>
      <c r="D210">
        <v>-3.2158222275967088</v>
      </c>
      <c r="E210">
        <v>0.28243912484236805</v>
      </c>
      <c r="I210" s="6"/>
      <c r="K210" s="6"/>
      <c r="M210" s="6"/>
      <c r="O210" s="6"/>
      <c r="U210" s="6"/>
      <c r="V210" s="6"/>
      <c r="W210" s="6"/>
    </row>
    <row r="211" spans="1:23" ht="15">
      <c r="A211">
        <v>202</v>
      </c>
      <c r="B211">
        <v>30.71772575250836</v>
      </c>
      <c r="C211">
        <v>0.18223374094667108</v>
      </c>
      <c r="D211">
        <v>-3.2489240652346365</v>
      </c>
      <c r="E211">
        <v>0.284831679063994</v>
      </c>
      <c r="I211" s="6"/>
      <c r="K211" s="6"/>
      <c r="M211" s="6"/>
      <c r="O211" s="6"/>
      <c r="U211" s="6"/>
      <c r="V211" s="6"/>
      <c r="W211" s="6"/>
    </row>
    <row r="212" spans="1:23" ht="15">
      <c r="A212">
        <v>203</v>
      </c>
      <c r="B212">
        <v>30.80836120401338</v>
      </c>
      <c r="C212">
        <v>0.1838755334889914</v>
      </c>
      <c r="D212">
        <v>-3.282186275744888</v>
      </c>
      <c r="E212">
        <v>0.28723107002784887</v>
      </c>
      <c r="I212" s="6"/>
      <c r="K212" s="6"/>
      <c r="M212" s="6"/>
      <c r="O212" s="6"/>
      <c r="U212" s="6"/>
      <c r="V212" s="6"/>
      <c r="W212" s="6"/>
    </row>
    <row r="213" spans="1:23" ht="15">
      <c r="A213">
        <v>204</v>
      </c>
      <c r="B213">
        <v>30.898996655518395</v>
      </c>
      <c r="C213">
        <v>0.1855228727482278</v>
      </c>
      <c r="D213">
        <v>-3.3156084200535143</v>
      </c>
      <c r="E213">
        <v>0.28963726097332787</v>
      </c>
      <c r="I213" s="6"/>
      <c r="K213" s="6"/>
      <c r="M213" s="6"/>
      <c r="O213" s="6"/>
      <c r="U213" s="6"/>
      <c r="V213" s="6"/>
      <c r="W213" s="6"/>
    </row>
    <row r="214" spans="1:23" ht="15">
      <c r="A214">
        <v>205</v>
      </c>
      <c r="B214">
        <v>30.98963210702341</v>
      </c>
      <c r="C214">
        <v>0.18717573090464204</v>
      </c>
      <c r="D214">
        <v>-3.3491900524033706</v>
      </c>
      <c r="E214">
        <v>0.2920502151252788</v>
      </c>
      <c r="I214" s="6"/>
      <c r="K214" s="6"/>
      <c r="M214" s="6"/>
      <c r="O214" s="6"/>
      <c r="U214" s="6"/>
      <c r="V214" s="6"/>
      <c r="W214" s="6"/>
    </row>
    <row r="215" spans="1:23" ht="15">
      <c r="A215">
        <v>206</v>
      </c>
      <c r="B215">
        <v>31.08026755852843</v>
      </c>
      <c r="C215">
        <v>0.18883408006527053</v>
      </c>
      <c r="D215">
        <v>-3.382930720337675</v>
      </c>
      <c r="E215">
        <v>0.29446989569199766</v>
      </c>
      <c r="I215" s="6"/>
      <c r="K215" s="6"/>
      <c r="M215" s="6"/>
      <c r="O215" s="6"/>
      <c r="U215" s="6"/>
      <c r="V215" s="6"/>
      <c r="W215" s="6"/>
    </row>
    <row r="216" spans="1:23" ht="15">
      <c r="A216">
        <v>207</v>
      </c>
      <c r="B216">
        <v>31.170903010033445</v>
      </c>
      <c r="C216">
        <v>0.1904978922632997</v>
      </c>
      <c r="D216">
        <v>-3.41682996468359</v>
      </c>
      <c r="E216">
        <v>0.29689626586324724</v>
      </c>
      <c r="I216" s="6"/>
      <c r="K216" s="6"/>
      <c r="M216" s="6"/>
      <c r="O216" s="6"/>
      <c r="U216" s="6"/>
      <c r="V216" s="6"/>
      <c r="W216" s="6"/>
    </row>
    <row r="217" spans="1:23" ht="15">
      <c r="A217">
        <v>208</v>
      </c>
      <c r="B217">
        <v>31.261538461538464</v>
      </c>
      <c r="C217">
        <v>0.19216713945744462</v>
      </c>
      <c r="D217">
        <v>-3.4508873195358283</v>
      </c>
      <c r="E217">
        <v>0.29932928880829796</v>
      </c>
      <c r="I217" s="6"/>
      <c r="K217" s="6"/>
      <c r="M217" s="6"/>
      <c r="O217" s="6"/>
      <c r="U217" s="6"/>
      <c r="V217" s="6"/>
      <c r="W217" s="6"/>
    </row>
    <row r="218" spans="1:23" ht="15">
      <c r="A218">
        <v>209</v>
      </c>
      <c r="B218">
        <v>31.35217391304348</v>
      </c>
      <c r="C218">
        <v>0.19384179353133063</v>
      </c>
      <c r="D218">
        <v>-3.485102312240283</v>
      </c>
      <c r="E218">
        <v>0.3017689276739911</v>
      </c>
      <c r="I218" s="6"/>
      <c r="K218" s="6"/>
      <c r="M218" s="6"/>
      <c r="O218" s="6"/>
      <c r="U218" s="6"/>
      <c r="V218" s="6"/>
      <c r="W218" s="6"/>
    </row>
    <row r="219" spans="1:23" ht="15">
      <c r="A219">
        <v>210</v>
      </c>
      <c r="B219">
        <v>31.442809364548495</v>
      </c>
      <c r="C219">
        <v>0.19552182629287784</v>
      </c>
      <c r="D219">
        <v>-3.5194744633776813</v>
      </c>
      <c r="E219">
        <v>0.30421514558282375</v>
      </c>
      <c r="I219" s="6"/>
      <c r="K219" s="6"/>
      <c r="M219" s="6"/>
      <c r="O219" s="6"/>
      <c r="U219" s="6"/>
      <c r="V219" s="6"/>
      <c r="W219" s="6"/>
    </row>
    <row r="220" spans="1:23" ht="15">
      <c r="A220">
        <v>211</v>
      </c>
      <c r="B220">
        <v>31.533444816053514</v>
      </c>
      <c r="C220">
        <v>0.19720720947368892</v>
      </c>
      <c r="D220">
        <v>-3.5540032867472675</v>
      </c>
      <c r="E220">
        <v>0.30666790563105545</v>
      </c>
      <c r="I220" s="6"/>
      <c r="K220" s="6"/>
      <c r="M220" s="6"/>
      <c r="O220" s="6"/>
      <c r="U220" s="6"/>
      <c r="V220" s="6"/>
      <c r="W220" s="6"/>
    </row>
    <row r="221" spans="1:23" ht="15">
      <c r="A221">
        <v>212</v>
      </c>
      <c r="B221">
        <v>31.62408026755853</v>
      </c>
      <c r="C221">
        <v>0.19889791472843962</v>
      </c>
      <c r="D221">
        <v>-3.588688289350512</v>
      </c>
      <c r="E221">
        <v>0.30912717088683583</v>
      </c>
      <c r="I221" s="6"/>
      <c r="K221" s="6"/>
      <c r="M221" s="6"/>
      <c r="O221" s="6"/>
      <c r="U221" s="6"/>
      <c r="V221" s="6"/>
      <c r="W221" s="6"/>
    </row>
    <row r="222" spans="1:23" ht="15">
      <c r="A222">
        <v>213</v>
      </c>
      <c r="B222">
        <v>31.71471571906355</v>
      </c>
      <c r="C222">
        <v>0.20059391363427262</v>
      </c>
      <c r="D222">
        <v>-3.623528971374847</v>
      </c>
      <c r="E222">
        <v>0.31159290438835346</v>
      </c>
      <c r="I222" s="6"/>
      <c r="K222" s="6"/>
      <c r="M222" s="6"/>
      <c r="O222" s="6"/>
      <c r="U222" s="6"/>
      <c r="V222" s="6"/>
      <c r="W222" s="6"/>
    </row>
    <row r="223" spans="1:23" ht="15">
      <c r="A223">
        <v>214</v>
      </c>
      <c r="B223">
        <v>31.805351170568564</v>
      </c>
      <c r="C223">
        <v>0.20229517769019426</v>
      </c>
      <c r="D223">
        <v>-3.6585248261774352</v>
      </c>
      <c r="E223">
        <v>0.31406506914200505</v>
      </c>
      <c r="I223" s="6"/>
      <c r="K223" s="6"/>
      <c r="M223" s="6"/>
      <c r="O223" s="6"/>
      <c r="U223" s="6"/>
      <c r="V223" s="6"/>
      <c r="W223" s="6"/>
    </row>
    <row r="224" spans="1:23" ht="15">
      <c r="A224">
        <v>215</v>
      </c>
      <c r="B224">
        <v>31.89598662207358</v>
      </c>
      <c r="C224">
        <v>0.20400167831647442</v>
      </c>
      <c r="D224">
        <v>-3.6936753402689657</v>
      </c>
      <c r="E224">
        <v>0.31654362812058523</v>
      </c>
      <c r="I224" s="6"/>
      <c r="K224" s="6"/>
      <c r="M224" s="6"/>
      <c r="O224" s="6"/>
      <c r="U224" s="6"/>
      <c r="V224" s="6"/>
      <c r="W224" s="6"/>
    </row>
    <row r="225" spans="1:23" ht="15">
      <c r="A225">
        <v>216</v>
      </c>
      <c r="B225">
        <v>31.986622073578598</v>
      </c>
      <c r="C225">
        <v>0.20571338685404944</v>
      </c>
      <c r="D225">
        <v>-3.728979993297481</v>
      </c>
      <c r="E225">
        <v>0.31902854426149624</v>
      </c>
      <c r="I225" s="6"/>
      <c r="K225" s="6"/>
      <c r="M225" s="6"/>
      <c r="O225" s="6"/>
      <c r="U225" s="6"/>
      <c r="V225" s="6"/>
      <c r="W225" s="6"/>
    </row>
    <row r="226" spans="1:23" ht="15">
      <c r="A226">
        <v>217</v>
      </c>
      <c r="B226">
        <v>32.07725752508361</v>
      </c>
      <c r="C226">
        <v>0.20743027456392818</v>
      </c>
      <c r="D226">
        <v>-3.7644382580322384</v>
      </c>
      <c r="E226">
        <v>0.32151978046497737</v>
      </c>
      <c r="I226" s="6"/>
      <c r="K226" s="6"/>
      <c r="M226" s="6"/>
      <c r="O226" s="6"/>
      <c r="U226" s="6"/>
      <c r="V226" s="6"/>
      <c r="W226" s="6"/>
    </row>
    <row r="227" spans="1:23" ht="15">
      <c r="A227">
        <v>218</v>
      </c>
      <c r="B227">
        <v>32.16789297658863</v>
      </c>
      <c r="C227">
        <v>0.20915231262660106</v>
      </c>
      <c r="D227">
        <v>-3.8000496003476023</v>
      </c>
      <c r="E227">
        <v>0.32401729959235415</v>
      </c>
      <c r="I227" s="6"/>
      <c r="K227" s="6"/>
      <c r="M227" s="6"/>
      <c r="O227" s="6"/>
      <c r="U227" s="6"/>
      <c r="V227" s="6"/>
      <c r="W227" s="6"/>
    </row>
    <row r="228" spans="1:23" ht="15">
      <c r="A228">
        <v>219</v>
      </c>
      <c r="B228">
        <v>32.25852842809365</v>
      </c>
      <c r="C228">
        <v>0.21087947214145236</v>
      </c>
      <c r="D228">
        <v>-3.8358134792069714</v>
      </c>
      <c r="E228">
        <v>0.3265210644643065</v>
      </c>
      <c r="I228" s="6"/>
      <c r="K228" s="6"/>
      <c r="M228" s="6"/>
      <c r="O228" s="6"/>
      <c r="U228" s="6"/>
      <c r="V228" s="6"/>
      <c r="W228" s="6"/>
    </row>
    <row r="229" spans="1:23" ht="15">
      <c r="A229">
        <v>220</v>
      </c>
      <c r="B229">
        <v>32.34916387959866</v>
      </c>
      <c r="C229">
        <v>0.21261172412617552</v>
      </c>
      <c r="D229">
        <v>-3.8717293466467404</v>
      </c>
      <c r="E229">
        <v>0.3290310378591561</v>
      </c>
      <c r="I229" s="6"/>
      <c r="K229" s="6"/>
      <c r="M229" s="6"/>
      <c r="O229" s="6"/>
      <c r="U229" s="6"/>
      <c r="V229" s="6"/>
      <c r="W229" s="6"/>
    </row>
    <row r="230" spans="1:23" ht="15">
      <c r="A230">
        <v>221</v>
      </c>
      <c r="B230">
        <v>32.43979933110368</v>
      </c>
      <c r="C230">
        <v>0.2143490395161916</v>
      </c>
      <c r="D230">
        <v>-3.9077966477602986</v>
      </c>
      <c r="E230">
        <v>0.3315471825111722</v>
      </c>
      <c r="I230" s="6"/>
      <c r="K230" s="6"/>
      <c r="M230" s="6"/>
      <c r="O230" s="6"/>
      <c r="U230" s="6"/>
      <c r="V230" s="6"/>
      <c r="W230" s="6"/>
    </row>
    <row r="231" spans="1:23" ht="15">
      <c r="A231">
        <v>222</v>
      </c>
      <c r="B231">
        <v>32.530434782608694</v>
      </c>
      <c r="C231">
        <v>0.21609138916407095</v>
      </c>
      <c r="D231">
        <v>-3.944014820682064</v>
      </c>
      <c r="E231">
        <v>0.3340694611088963</v>
      </c>
      <c r="I231" s="6"/>
      <c r="K231" s="6"/>
      <c r="M231" s="6"/>
      <c r="O231" s="6"/>
      <c r="U231" s="6"/>
      <c r="V231" s="6"/>
      <c r="W231" s="6"/>
    </row>
    <row r="232" spans="1:23" ht="15">
      <c r="A232">
        <v>223</v>
      </c>
      <c r="B232">
        <v>32.621070234113716</v>
      </c>
      <c r="C232">
        <v>0.2178387438389578</v>
      </c>
      <c r="D232">
        <v>-3.9803832965715578</v>
      </c>
      <c r="E232">
        <v>0.3365978362934846</v>
      </c>
      <c r="I232" s="6"/>
      <c r="K232" s="6"/>
      <c r="M232" s="6"/>
      <c r="O232" s="6"/>
      <c r="U232" s="6"/>
      <c r="V232" s="6"/>
      <c r="W232" s="6"/>
    </row>
    <row r="233" spans="1:23" ht="15">
      <c r="A233">
        <v>224</v>
      </c>
      <c r="B233">
        <v>32.71170568561873</v>
      </c>
      <c r="C233">
        <v>0.21959107422599825</v>
      </c>
      <c r="D233">
        <v>-4.016901499597514</v>
      </c>
      <c r="E233">
        <v>0.3391322706570691</v>
      </c>
      <c r="I233" s="6"/>
      <c r="K233" s="6"/>
      <c r="M233" s="6"/>
      <c r="O233" s="6"/>
      <c r="U233" s="6"/>
      <c r="V233" s="6"/>
      <c r="W233" s="6"/>
    </row>
    <row r="234" spans="1:23" ht="15">
      <c r="A234">
        <v>225</v>
      </c>
      <c r="B234">
        <v>32.80234113712375</v>
      </c>
      <c r="C234">
        <v>0.22134835092577138</v>
      </c>
      <c r="D234">
        <v>-4.053568846922033</v>
      </c>
      <c r="E234">
        <v>0.3416727267411355</v>
      </c>
      <c r="I234" s="6"/>
      <c r="K234" s="6"/>
      <c r="M234" s="6"/>
      <c r="O234" s="6"/>
      <c r="U234" s="6"/>
      <c r="V234" s="6"/>
      <c r="W234" s="6"/>
    </row>
    <row r="235" spans="1:23" ht="15">
      <c r="A235">
        <v>226</v>
      </c>
      <c r="B235">
        <v>32.89297658862876</v>
      </c>
      <c r="C235">
        <v>0.22311054445372336</v>
      </c>
      <c r="D235">
        <v>-4.090384748684772</v>
      </c>
      <c r="E235">
        <v>0.34421916703491995</v>
      </c>
      <c r="I235" s="6"/>
      <c r="K235" s="6"/>
      <c r="M235" s="6"/>
      <c r="O235" s="6"/>
      <c r="U235" s="6"/>
      <c r="V235" s="6"/>
      <c r="W235" s="6"/>
    </row>
    <row r="236" spans="1:23" ht="15">
      <c r="A236">
        <v>227</v>
      </c>
      <c r="B236">
        <v>32.98361204013378</v>
      </c>
      <c r="C236">
        <v>0.224877625239605</v>
      </c>
      <c r="D236">
        <v>-4.127348607987181</v>
      </c>
      <c r="E236">
        <v>0.34677155397382164</v>
      </c>
      <c r="I236" s="6"/>
      <c r="K236" s="6"/>
      <c r="M236" s="6"/>
      <c r="O236" s="6"/>
      <c r="U236" s="6"/>
      <c r="V236" s="6"/>
      <c r="W236" s="6"/>
    </row>
    <row r="237" spans="1:23" ht="15">
      <c r="A237">
        <v>228</v>
      </c>
      <c r="B237">
        <v>33.0742474916388</v>
      </c>
      <c r="C237">
        <v>0.22664956362691224</v>
      </c>
      <c r="D237">
        <v>-4.164459820876779</v>
      </c>
      <c r="E237">
        <v>0.3493298499378337</v>
      </c>
      <c r="I237" s="6"/>
      <c r="K237" s="6"/>
      <c r="M237" s="6"/>
      <c r="O237" s="6"/>
      <c r="U237" s="6"/>
      <c r="V237" s="6"/>
      <c r="W237" s="6"/>
    </row>
    <row r="238" spans="1:23" ht="15">
      <c r="A238">
        <v>229</v>
      </c>
      <c r="B238">
        <v>33.164882943143816</v>
      </c>
      <c r="C238">
        <v>0.22842632987233005</v>
      </c>
      <c r="D238">
        <v>-4.201717776331475</v>
      </c>
      <c r="E238">
        <v>0.3518940172499905</v>
      </c>
      <c r="I238" s="6"/>
      <c r="K238" s="6"/>
      <c r="M238" s="6"/>
      <c r="O238" s="6"/>
      <c r="U238" s="6"/>
      <c r="V238" s="6"/>
      <c r="W238" s="6"/>
    </row>
    <row r="239" spans="1:23" ht="15">
      <c r="A239">
        <v>230</v>
      </c>
      <c r="B239">
        <v>33.25551839464883</v>
      </c>
      <c r="C239">
        <v>0.23020789414517945</v>
      </c>
      <c r="D239">
        <v>-4.239121856243935</v>
      </c>
      <c r="E239">
        <v>0.35446401817483114</v>
      </c>
      <c r="I239" s="6"/>
      <c r="K239" s="6"/>
      <c r="M239" s="6"/>
      <c r="O239" s="6"/>
      <c r="U239" s="6"/>
      <c r="V239" s="6"/>
      <c r="W239" s="6"/>
    </row>
    <row r="240" spans="1:23" ht="15">
      <c r="A240">
        <v>231</v>
      </c>
      <c r="B240">
        <v>33.34615384615385</v>
      </c>
      <c r="C240">
        <v>0.2319942265268678</v>
      </c>
      <c r="D240">
        <v>-4.276671435405991</v>
      </c>
      <c r="E240">
        <v>0.3570398149168806</v>
      </c>
      <c r="I240" s="6"/>
      <c r="K240" s="6"/>
      <c r="M240" s="6"/>
      <c r="O240" s="6"/>
      <c r="U240" s="6"/>
      <c r="V240" s="6"/>
      <c r="W240" s="6"/>
    </row>
    <row r="241" spans="1:23" ht="15">
      <c r="A241">
        <v>232</v>
      </c>
      <c r="B241">
        <v>33.43678929765886</v>
      </c>
      <c r="C241">
        <v>0.23378529701034223</v>
      </c>
      <c r="D241">
        <v>-4.314365881493101</v>
      </c>
      <c r="E241">
        <v>0.3596213696191458</v>
      </c>
      <c r="I241" s="6"/>
      <c r="K241" s="6"/>
      <c r="M241" s="6"/>
      <c r="O241" s="6"/>
      <c r="U241" s="6"/>
      <c r="V241" s="6"/>
      <c r="W241" s="6"/>
    </row>
    <row r="242" spans="1:23" ht="15">
      <c r="A242">
        <v>233</v>
      </c>
      <c r="B242">
        <v>33.527424749163885</v>
      </c>
      <c r="C242">
        <v>0.2355810754995465</v>
      </c>
      <c r="D242">
        <v>-4.352204555048856</v>
      </c>
      <c r="E242">
        <v>0.362208644361629</v>
      </c>
      <c r="I242" s="6"/>
      <c r="K242" s="6"/>
      <c r="M242" s="6"/>
      <c r="O242" s="6"/>
      <c r="U242" s="6"/>
      <c r="V242" s="6"/>
      <c r="W242" s="6"/>
    </row>
    <row r="243" spans="1:23" ht="15">
      <c r="A243">
        <v>234</v>
      </c>
      <c r="B243">
        <v>33.6180602006689</v>
      </c>
      <c r="C243">
        <v>0.2373815318088809</v>
      </c>
      <c r="D243">
        <v>-4.390186809469532</v>
      </c>
      <c r="E243">
        <v>0.36480160115985577</v>
      </c>
      <c r="I243" s="6"/>
      <c r="K243" s="6"/>
      <c r="M243" s="6"/>
      <c r="O243" s="6"/>
      <c r="U243" s="6"/>
      <c r="V243" s="6"/>
      <c r="W243" s="6"/>
    </row>
    <row r="244" spans="1:23" ht="15">
      <c r="A244">
        <v>235</v>
      </c>
      <c r="B244">
        <v>33.708695652173915</v>
      </c>
      <c r="C244">
        <v>0.23918663566266574</v>
      </c>
      <c r="D244">
        <v>-4.428311990988699</v>
      </c>
      <c r="E244">
        <v>0.36740020196342</v>
      </c>
      <c r="I244" s="6"/>
      <c r="K244" s="6"/>
      <c r="M244" s="6"/>
      <c r="O244" s="6"/>
      <c r="U244" s="6"/>
      <c r="V244" s="6"/>
      <c r="W244" s="6"/>
    </row>
    <row r="245" spans="1:23" ht="15">
      <c r="A245">
        <v>236</v>
      </c>
      <c r="B245">
        <v>33.79933110367893</v>
      </c>
      <c r="C245">
        <v>0.24099635669460764</v>
      </c>
      <c r="D245">
        <v>-4.4665794386618725</v>
      </c>
      <c r="E245">
        <v>0.37000440865454326</v>
      </c>
      <c r="I245" s="6"/>
      <c r="K245" s="6"/>
      <c r="M245" s="6"/>
      <c r="O245" s="6"/>
      <c r="U245" s="6"/>
      <c r="V245" s="6"/>
      <c r="W245" s="6"/>
    </row>
    <row r="246" spans="1:23" ht="15">
      <c r="A246">
        <v>237</v>
      </c>
      <c r="B246">
        <v>33.889966555183946</v>
      </c>
      <c r="C246">
        <v>0.24281066444726962</v>
      </c>
      <c r="D246">
        <v>-4.504988484351223</v>
      </c>
      <c r="E246">
        <v>0.3726141830466502</v>
      </c>
      <c r="I246" s="6"/>
      <c r="K246" s="6"/>
      <c r="M246" s="6"/>
      <c r="O246" s="6"/>
      <c r="U246" s="6"/>
      <c r="V246" s="6"/>
      <c r="W246" s="6"/>
    </row>
    <row r="247" spans="1:23" ht="15">
      <c r="A247">
        <v>238</v>
      </c>
      <c r="B247">
        <v>33.98060200668896</v>
      </c>
      <c r="C247">
        <v>0.2446295283715442</v>
      </c>
      <c r="D247">
        <v>-4.543538452710338</v>
      </c>
      <c r="E247">
        <v>0.375229486882959</v>
      </c>
      <c r="I247" s="6"/>
      <c r="K247" s="6"/>
      <c r="M247" s="6"/>
      <c r="O247" s="6"/>
      <c r="U247" s="6"/>
      <c r="V247" s="6"/>
      <c r="W247" s="6"/>
    </row>
    <row r="248" spans="1:23" ht="15">
      <c r="A248">
        <v>239</v>
      </c>
      <c r="B248">
        <v>34.071237458193984</v>
      </c>
      <c r="C248">
        <v>0.2464529178261299</v>
      </c>
      <c r="D248">
        <v>-4.582228661169035</v>
      </c>
      <c r="E248">
        <v>0.37785028183508623</v>
      </c>
      <c r="I248" s="6"/>
      <c r="K248" s="6"/>
      <c r="M248" s="6"/>
      <c r="O248" s="6"/>
      <c r="U248" s="6"/>
      <c r="V248" s="6"/>
      <c r="W248" s="6"/>
    </row>
    <row r="249" spans="1:23" ht="15">
      <c r="A249">
        <v>240</v>
      </c>
      <c r="B249">
        <v>34.161872909699</v>
      </c>
      <c r="C249">
        <v>0.24828080207701106</v>
      </c>
      <c r="D249">
        <v>-4.621058419918228</v>
      </c>
      <c r="E249">
        <v>0.38047652950166744</v>
      </c>
      <c r="I249" s="6"/>
      <c r="K249" s="6"/>
      <c r="M249" s="6"/>
      <c r="O249" s="6"/>
      <c r="U249" s="6"/>
      <c r="V249" s="6"/>
      <c r="W249" s="6"/>
    </row>
    <row r="250" spans="1:23" ht="15">
      <c r="A250">
        <v>241</v>
      </c>
      <c r="B250">
        <v>34.252508361204015</v>
      </c>
      <c r="C250">
        <v>0.25011315029694103</v>
      </c>
      <c r="D250">
        <v>-4.660027031894857</v>
      </c>
      <c r="E250">
        <v>0.3831081914069916</v>
      </c>
      <c r="I250" s="6"/>
      <c r="K250" s="6"/>
      <c r="M250" s="6"/>
      <c r="O250" s="6"/>
      <c r="U250" s="6"/>
      <c r="V250" s="6"/>
      <c r="W250" s="6"/>
    </row>
    <row r="251" spans="1:23" ht="15">
      <c r="A251">
        <v>242</v>
      </c>
      <c r="B251">
        <v>34.34314381270903</v>
      </c>
      <c r="C251">
        <v>0.2519499315649287</v>
      </c>
      <c r="D251">
        <v>-4.699133792766869</v>
      </c>
      <c r="E251">
        <v>0.38574522899965047</v>
      </c>
      <c r="I251" s="6"/>
      <c r="K251" s="6"/>
      <c r="M251" s="6"/>
      <c r="O251" s="6"/>
      <c r="U251" s="6"/>
      <c r="V251" s="6"/>
      <c r="W251" s="6"/>
    </row>
    <row r="252" spans="1:23" ht="15">
      <c r="A252">
        <v>243</v>
      </c>
      <c r="B252">
        <v>34.433779264214046</v>
      </c>
      <c r="C252">
        <v>0.25379111486572825</v>
      </c>
      <c r="D252">
        <v>-4.738377990918257</v>
      </c>
      <c r="E252">
        <v>0.38838760365120206</v>
      </c>
      <c r="I252" s="6"/>
      <c r="K252" s="6"/>
      <c r="M252" s="6"/>
      <c r="O252" s="6"/>
      <c r="U252" s="6"/>
      <c r="V252" s="6"/>
      <c r="W252" s="6"/>
    </row>
    <row r="253" spans="1:23" ht="15">
      <c r="A253">
        <v>244</v>
      </c>
      <c r="B253">
        <v>34.52441471571907</v>
      </c>
      <c r="C253">
        <v>0.25563666908933275</v>
      </c>
      <c r="D253">
        <v>-4.777758907434159</v>
      </c>
      <c r="E253">
        <v>0.39103527665484844</v>
      </c>
      <c r="I253" s="6"/>
      <c r="K253" s="6"/>
      <c r="M253" s="6"/>
      <c r="O253" s="6"/>
      <c r="U253" s="6"/>
      <c r="V253" s="6"/>
      <c r="W253" s="6"/>
    </row>
    <row r="254" spans="1:23" ht="15">
      <c r="A254">
        <v>245</v>
      </c>
      <c r="B254">
        <v>34.615050167224084</v>
      </c>
      <c r="C254">
        <v>0.25748656303047046</v>
      </c>
      <c r="D254">
        <v>-4.817275816086022</v>
      </c>
      <c r="E254">
        <v>0.3936882092241274</v>
      </c>
      <c r="I254" s="6"/>
      <c r="K254" s="6"/>
      <c r="M254" s="6"/>
      <c r="O254" s="6"/>
      <c r="U254" s="6"/>
      <c r="V254" s="6"/>
      <c r="W254" s="6"/>
    </row>
    <row r="255" spans="1:23" ht="15">
      <c r="A255">
        <v>246</v>
      </c>
      <c r="B255">
        <v>34.7056856187291</v>
      </c>
      <c r="C255">
        <v>0.25934076538810513</v>
      </c>
      <c r="D255">
        <v>-4.856927983316817</v>
      </c>
      <c r="E255">
        <v>0.396346362491618</v>
      </c>
      <c r="I255" s="6"/>
      <c r="K255" s="6"/>
      <c r="M255" s="6"/>
      <c r="O255" s="6"/>
      <c r="U255" s="6"/>
      <c r="V255" s="6"/>
      <c r="W255" s="6"/>
    </row>
    <row r="256" spans="1:23" ht="15">
      <c r="A256">
        <v>247</v>
      </c>
      <c r="B256">
        <v>34.796321070234114</v>
      </c>
      <c r="C256">
        <v>0.2611992447649394</v>
      </c>
      <c r="D256">
        <v>-4.896714668226323</v>
      </c>
      <c r="E256">
        <v>0.3990096975076599</v>
      </c>
      <c r="I256" s="6"/>
      <c r="K256" s="6"/>
      <c r="M256" s="6"/>
      <c r="O256" s="6"/>
      <c r="U256" s="6"/>
      <c r="V256" s="6"/>
      <c r="W256" s="6"/>
    </row>
    <row r="257" spans="1:23" ht="15">
      <c r="A257">
        <v>248</v>
      </c>
      <c r="B257">
        <v>34.88695652173913</v>
      </c>
      <c r="C257">
        <v>0.2630619696669216</v>
      </c>
      <c r="D257">
        <v>-4.936635122556476</v>
      </c>
      <c r="E257">
        <v>0.40167817523908644</v>
      </c>
      <c r="I257" s="6"/>
      <c r="K257" s="6"/>
      <c r="M257" s="6"/>
      <c r="O257" s="6"/>
      <c r="U257" s="6"/>
      <c r="V257" s="6"/>
      <c r="W257" s="6"/>
    </row>
    <row r="258" spans="1:23" ht="15">
      <c r="A258">
        <v>249</v>
      </c>
      <c r="B258">
        <v>34.977591973244145</v>
      </c>
      <c r="C258">
        <v>0.26492890850275636</v>
      </c>
      <c r="D258">
        <v>-4.976688590676776</v>
      </c>
      <c r="E258">
        <v>0.4043517565679706</v>
      </c>
      <c r="I258" s="6"/>
      <c r="K258" s="6"/>
      <c r="M258" s="6"/>
      <c r="O258" s="6"/>
      <c r="U258" s="6"/>
      <c r="V258" s="6"/>
      <c r="W258" s="6"/>
    </row>
    <row r="259" spans="1:23" ht="15">
      <c r="A259">
        <v>250</v>
      </c>
      <c r="B259">
        <v>35.06822742474917</v>
      </c>
      <c r="C259">
        <v>0.2668000295834182</v>
      </c>
      <c r="D259">
        <v>-5.016874309569766</v>
      </c>
      <c r="E259">
        <v>0.407030402290385</v>
      </c>
      <c r="I259" s="6"/>
      <c r="K259" s="6"/>
      <c r="M259" s="6"/>
      <c r="O259" s="6"/>
      <c r="U259" s="6"/>
      <c r="V259" s="6"/>
      <c r="W259" s="6"/>
    </row>
    <row r="260" spans="1:23" ht="15">
      <c r="A260">
        <v>251</v>
      </c>
      <c r="B260">
        <v>35.15886287625418</v>
      </c>
      <c r="C260">
        <v>0.26867530112166893</v>
      </c>
      <c r="D260">
        <v>-5.05719150881657</v>
      </c>
      <c r="E260">
        <v>0.40971407311517444</v>
      </c>
      <c r="I260" s="6"/>
      <c r="K260" s="6"/>
      <c r="M260" s="6"/>
      <c r="O260" s="6"/>
      <c r="U260" s="6"/>
      <c r="V260" s="6"/>
      <c r="W260" s="6"/>
    </row>
    <row r="261" spans="1:23" ht="15">
      <c r="A261">
        <v>252</v>
      </c>
      <c r="B261">
        <v>35.2494983277592</v>
      </c>
      <c r="C261">
        <v>0.2705546912315783</v>
      </c>
      <c r="D261">
        <v>-5.097639410582505</v>
      </c>
      <c r="E261">
        <v>0.41240272966274183</v>
      </c>
      <c r="I261" s="6"/>
      <c r="K261" s="6"/>
      <c r="M261" s="6"/>
      <c r="O261" s="6"/>
      <c r="U261" s="6"/>
      <c r="V261" s="6"/>
      <c r="W261" s="6"/>
    </row>
    <row r="262" spans="1:23" ht="15">
      <c r="A262">
        <v>253</v>
      </c>
      <c r="B262">
        <v>35.340133779264214</v>
      </c>
      <c r="C262">
        <v>0.2724381679280484</v>
      </c>
      <c r="D262">
        <v>-5.138217229602761</v>
      </c>
      <c r="E262">
        <v>0.415096332463847</v>
      </c>
      <c r="I262" s="6"/>
      <c r="K262" s="6"/>
      <c r="M262" s="6"/>
      <c r="O262" s="6"/>
      <c r="U262" s="6"/>
      <c r="V262" s="6"/>
      <c r="W262" s="6"/>
    </row>
    <row r="263" spans="1:23" ht="15">
      <c r="A263">
        <v>254</v>
      </c>
      <c r="B263">
        <v>35.43076923076923</v>
      </c>
      <c r="C263">
        <v>0.2743256991263413</v>
      </c>
      <c r="D263">
        <v>-5.178924173168145</v>
      </c>
      <c r="E263">
        <v>0.4177948419584181</v>
      </c>
      <c r="I263" s="6"/>
      <c r="K263" s="6"/>
      <c r="M263" s="6"/>
      <c r="O263" s="6"/>
      <c r="U263" s="6"/>
      <c r="V263" s="6"/>
      <c r="W263" s="6"/>
    </row>
    <row r="264" spans="1:23" ht="15">
      <c r="A264">
        <v>255</v>
      </c>
      <c r="B264">
        <v>35.52140468227425</v>
      </c>
      <c r="C264">
        <v>0.27621725264161034</v>
      </c>
      <c r="D264">
        <v>-5.2197594411109005</v>
      </c>
      <c r="E264">
        <v>0.42049821849437596</v>
      </c>
      <c r="I264" s="6"/>
      <c r="K264" s="6"/>
      <c r="M264" s="6"/>
      <c r="O264" s="6"/>
      <c r="U264" s="6"/>
      <c r="V264" s="6"/>
      <c r="W264" s="6"/>
    </row>
    <row r="265" spans="1:23" ht="15">
      <c r="A265">
        <v>256</v>
      </c>
      <c r="B265">
        <v>35.61204013377927</v>
      </c>
      <c r="C265">
        <v>0.27811279618843504</v>
      </c>
      <c r="D265">
        <v>-5.260722225790599</v>
      </c>
      <c r="E265">
        <v>0.4232064223264707</v>
      </c>
      <c r="I265" s="6"/>
      <c r="K265" s="6"/>
      <c r="M265" s="6"/>
      <c r="O265" s="6"/>
      <c r="U265" s="6"/>
      <c r="V265" s="6"/>
      <c r="W265" s="6"/>
    </row>
    <row r="266" spans="1:23" ht="15">
      <c r="A266">
        <v>257</v>
      </c>
      <c r="B266">
        <v>35.70267558528428</v>
      </c>
      <c r="C266">
        <v>0.2800122973803593</v>
      </c>
      <c r="D266">
        <v>-5.301811712080101</v>
      </c>
      <c r="E266">
        <v>0.42591941361513097</v>
      </c>
      <c r="I266" s="6"/>
      <c r="K266" s="6"/>
      <c r="M266" s="6"/>
      <c r="O266" s="6"/>
      <c r="U266" s="6"/>
      <c r="V266" s="6"/>
      <c r="W266" s="6"/>
    </row>
    <row r="267" spans="1:23" ht="15">
      <c r="A267">
        <v>258</v>
      </c>
      <c r="B267">
        <v>35.7933110367893</v>
      </c>
      <c r="C267">
        <v>0.2819157237294335</v>
      </c>
      <c r="D267">
        <v>-5.343027077351596</v>
      </c>
      <c r="E267">
        <v>0.42863715242532535</v>
      </c>
      <c r="I267" s="6"/>
      <c r="K267" s="6"/>
      <c r="M267" s="6"/>
      <c r="O267" s="6"/>
      <c r="U267" s="6"/>
      <c r="V267" s="6"/>
      <c r="W267" s="6"/>
    </row>
    <row r="268" spans="1:23" ht="15">
      <c r="A268">
        <v>259</v>
      </c>
      <c r="B268">
        <v>35.88394648829431</v>
      </c>
      <c r="C268">
        <v>0.2838230426457599</v>
      </c>
      <c r="D268">
        <v>-5.38436749146271</v>
      </c>
      <c r="E268">
        <v>0.4313595987254362</v>
      </c>
      <c r="I268" s="6"/>
      <c r="K268" s="6"/>
      <c r="M268" s="6"/>
      <c r="O268" s="6"/>
      <c r="U268" s="6"/>
      <c r="V268" s="6"/>
      <c r="W268" s="6"/>
    </row>
    <row r="269" spans="1:23" ht="15">
      <c r="A269">
        <v>260</v>
      </c>
      <c r="B269">
        <v>35.974581939799336</v>
      </c>
      <c r="C269">
        <v>0.2857342214370417</v>
      </c>
      <c r="D269">
        <v>-5.425832116742694</v>
      </c>
      <c r="E269">
        <v>0.4340867123861453</v>
      </c>
      <c r="I269" s="6"/>
      <c r="K269" s="6"/>
      <c r="M269" s="6"/>
      <c r="O269" s="6"/>
      <c r="U269" s="6"/>
      <c r="V269" s="6"/>
      <c r="W269" s="6"/>
    </row>
    <row r="270" spans="1:23" ht="15">
      <c r="A270">
        <v>261</v>
      </c>
      <c r="B270">
        <v>36.06521739130435</v>
      </c>
      <c r="C270">
        <v>0.2876492273081358</v>
      </c>
      <c r="D270">
        <v>-5.467420107978694</v>
      </c>
      <c r="E270">
        <v>0.4368184531793317</v>
      </c>
      <c r="I270" s="6"/>
      <c r="K270" s="6"/>
      <c r="M270" s="6"/>
      <c r="O270" s="6"/>
      <c r="U270" s="6"/>
      <c r="V270" s="6"/>
      <c r="W270" s="6"/>
    </row>
    <row r="271" spans="1:23" ht="15">
      <c r="A271">
        <v>262</v>
      </c>
      <c r="B271">
        <v>36.15585284280937</v>
      </c>
      <c r="C271">
        <v>0.28956802736060916</v>
      </c>
      <c r="D271">
        <v>-5.509130612402088</v>
      </c>
      <c r="E271">
        <v>0.43955478077698135</v>
      </c>
      <c r="I271" s="6"/>
      <c r="K271" s="6"/>
      <c r="M271" s="6"/>
      <c r="O271" s="6"/>
      <c r="U271" s="6"/>
      <c r="V271" s="6"/>
      <c r="W271" s="6"/>
    </row>
    <row r="272" spans="1:23" ht="15">
      <c r="A272">
        <v>263</v>
      </c>
      <c r="B272">
        <v>36.24648829431438</v>
      </c>
      <c r="C272">
        <v>0.2914905885922986</v>
      </c>
      <c r="D272">
        <v>-5.5509627696749115</v>
      </c>
      <c r="E272">
        <v>0.4422956547501084</v>
      </c>
      <c r="I272" s="6"/>
      <c r="K272" s="6"/>
      <c r="M272" s="6"/>
      <c r="O272" s="6"/>
      <c r="U272" s="6"/>
      <c r="V272" s="6"/>
      <c r="W272" s="6"/>
    </row>
    <row r="273" spans="1:23" ht="15">
      <c r="A273">
        <v>264</v>
      </c>
      <c r="B273">
        <v>36.3371237458194</v>
      </c>
      <c r="C273">
        <v>0.2934168778968745</v>
      </c>
      <c r="D273">
        <v>-5.59291571187636</v>
      </c>
      <c r="E273">
        <v>0.4450410345676885</v>
      </c>
      <c r="I273" s="6"/>
      <c r="K273" s="6"/>
      <c r="M273" s="6"/>
      <c r="O273" s="6"/>
      <c r="U273" s="6"/>
      <c r="V273" s="6"/>
      <c r="W273" s="6"/>
    </row>
    <row r="274" spans="1:23" ht="15">
      <c r="A274">
        <v>265</v>
      </c>
      <c r="B274">
        <v>36.42775919732442</v>
      </c>
      <c r="C274">
        <v>0.29534686206340793</v>
      </c>
      <c r="D274">
        <v>-5.634988563489373</v>
      </c>
      <c r="E274">
        <v>0.4477908795956035</v>
      </c>
      <c r="I274" s="6"/>
      <c r="K274" s="6"/>
      <c r="M274" s="6"/>
      <c r="O274" s="6"/>
      <c r="U274" s="6"/>
      <c r="V274" s="6"/>
      <c r="W274" s="6"/>
    </row>
    <row r="275" spans="1:23" ht="15">
      <c r="A275">
        <v>266</v>
      </c>
      <c r="B275">
        <v>36.518394648829435</v>
      </c>
      <c r="C275">
        <v>0.2972805077759417</v>
      </c>
      <c r="D275">
        <v>-5.677180441387303</v>
      </c>
      <c r="E275">
        <v>0.4505451490955973</v>
      </c>
      <c r="I275" s="6"/>
      <c r="K275" s="6"/>
      <c r="M275" s="6"/>
      <c r="O275" s="6"/>
      <c r="U275" s="6"/>
      <c r="V275" s="6"/>
      <c r="W275" s="6"/>
    </row>
    <row r="276" spans="1:23" ht="15">
      <c r="A276">
        <v>267</v>
      </c>
      <c r="B276">
        <v>36.60903010033445</v>
      </c>
      <c r="C276">
        <v>0.29921778161306495</v>
      </c>
      <c r="D276">
        <v>-5.7194904548206615</v>
      </c>
      <c r="E276">
        <v>0.4533038022242438</v>
      </c>
      <c r="I276" s="6"/>
      <c r="K276" s="6"/>
      <c r="M276" s="6"/>
      <c r="O276" s="6"/>
      <c r="U276" s="6"/>
      <c r="V276" s="6"/>
      <c r="W276" s="6"/>
    </row>
    <row r="277" spans="1:23" ht="15">
      <c r="A277">
        <v>268</v>
      </c>
      <c r="B277">
        <v>36.699665551839466</v>
      </c>
      <c r="C277">
        <v>0.30115865004749126</v>
      </c>
      <c r="D277">
        <v>-5.761917705403961</v>
      </c>
      <c r="E277">
        <v>0.45606679803192574</v>
      </c>
      <c r="I277" s="6"/>
      <c r="K277" s="6"/>
      <c r="M277" s="6"/>
      <c r="O277" s="6"/>
      <c r="U277" s="6"/>
      <c r="V277" s="6"/>
      <c r="W277" s="6"/>
    </row>
    <row r="278" spans="1:23" ht="15">
      <c r="A278">
        <v>269</v>
      </c>
      <c r="B278">
        <v>36.79030100334448</v>
      </c>
      <c r="C278">
        <v>0.303103079445641</v>
      </c>
      <c r="D278">
        <v>-5.804461287102631</v>
      </c>
      <c r="E278">
        <v>0.45883409546182435</v>
      </c>
      <c r="I278" s="6"/>
      <c r="K278" s="6"/>
      <c r="M278" s="6"/>
      <c r="O278" s="6"/>
      <c r="U278" s="6"/>
      <c r="V278" s="6"/>
      <c r="W278" s="6"/>
    </row>
    <row r="279" spans="1:23" ht="15">
      <c r="A279">
        <v>270</v>
      </c>
      <c r="B279">
        <v>36.8809364548495</v>
      </c>
      <c r="C279">
        <v>0.30505103606722694</v>
      </c>
      <c r="D279">
        <v>-5.847120286220028</v>
      </c>
      <c r="E279">
        <v>0.461605653348921</v>
      </c>
      <c r="I279" s="6"/>
      <c r="K279" s="6"/>
      <c r="M279" s="6"/>
      <c r="O279" s="6"/>
      <c r="U279" s="6"/>
      <c r="V279" s="6"/>
      <c r="W279" s="6"/>
    </row>
    <row r="280" spans="1:23" ht="15">
      <c r="A280">
        <v>271</v>
      </c>
      <c r="B280">
        <v>36.97157190635452</v>
      </c>
      <c r="C280">
        <v>0.30700248606484365</v>
      </c>
      <c r="D280">
        <v>-5.889893781384534</v>
      </c>
      <c r="E280">
        <v>0.46438143041900937</v>
      </c>
      <c r="I280" s="6"/>
      <c r="K280" s="6"/>
      <c r="M280" s="6"/>
      <c r="O280" s="6"/>
      <c r="U280" s="6"/>
      <c r="V280" s="6"/>
      <c r="W280" s="6"/>
    </row>
    <row r="281" spans="1:23" ht="15">
      <c r="A281">
        <v>272</v>
      </c>
      <c r="B281">
        <v>37.062207357859535</v>
      </c>
      <c r="C281">
        <v>0.3089573954835609</v>
      </c>
      <c r="D281">
        <v>-5.932780843536739</v>
      </c>
      <c r="E281">
        <v>0.4671613852877184</v>
      </c>
      <c r="I281" s="6"/>
      <c r="K281" s="6"/>
      <c r="M281" s="6"/>
      <c r="O281" s="6"/>
      <c r="U281" s="6"/>
      <c r="V281" s="6"/>
      <c r="W281" s="6"/>
    </row>
    <row r="282" spans="1:23" ht="15">
      <c r="A282">
        <v>273</v>
      </c>
      <c r="B282">
        <v>37.15284280936455</v>
      </c>
      <c r="C282">
        <v>0.31091573026052066</v>
      </c>
      <c r="D282">
        <v>-5.975780535916722</v>
      </c>
      <c r="E282">
        <v>0.46994547645954665</v>
      </c>
      <c r="I282" s="6"/>
      <c r="K282" s="6"/>
      <c r="M282" s="6"/>
      <c r="O282" s="6"/>
      <c r="U282" s="6"/>
      <c r="V282" s="6"/>
      <c r="W282" s="6"/>
    </row>
    <row r="283" spans="1:23" ht="15">
      <c r="A283">
        <v>274</v>
      </c>
      <c r="B283">
        <v>37.243478260869566</v>
      </c>
      <c r="C283">
        <v>0.3128774562245381</v>
      </c>
      <c r="D283">
        <v>-6.018891914051412</v>
      </c>
      <c r="E283">
        <v>0.47273366232690694</v>
      </c>
      <c r="I283" s="6"/>
      <c r="K283" s="6"/>
      <c r="M283" s="6"/>
      <c r="O283" s="6"/>
      <c r="U283" s="6"/>
      <c r="V283" s="6"/>
      <c r="W283" s="6"/>
    </row>
    <row r="284" spans="1:23" ht="15">
      <c r="A284">
        <v>275</v>
      </c>
      <c r="B284">
        <v>37.33411371237458</v>
      </c>
      <c r="C284">
        <v>0.314842539095706</v>
      </c>
      <c r="D284">
        <v>-6.062114025742056</v>
      </c>
      <c r="E284">
        <v>0.47552590116918214</v>
      </c>
      <c r="I284" s="6"/>
      <c r="K284" s="6"/>
      <c r="M284" s="6"/>
      <c r="O284" s="6"/>
      <c r="U284" s="6"/>
      <c r="V284" s="6"/>
      <c r="W284" s="6"/>
    </row>
    <row r="285" spans="1:23" ht="15">
      <c r="A285">
        <v>276</v>
      </c>
      <c r="B285">
        <v>37.4247491638796</v>
      </c>
      <c r="C285">
        <v>0.3168109444850032</v>
      </c>
      <c r="D285">
        <v>-6.105445911051766</v>
      </c>
      <c r="E285">
        <v>0.47832215115179116</v>
      </c>
      <c r="I285" s="6"/>
      <c r="K285" s="6"/>
      <c r="M285" s="6"/>
      <c r="O285" s="6"/>
      <c r="U285" s="6"/>
      <c r="V285" s="6"/>
      <c r="W285" s="6"/>
    </row>
    <row r="286" spans="1:23" ht="15">
      <c r="A286">
        <v>277</v>
      </c>
      <c r="B286">
        <v>37.51538461538462</v>
      </c>
      <c r="C286">
        <v>0.31878263789390726</v>
      </c>
      <c r="D286">
        <v>-6.148886602293173</v>
      </c>
      <c r="E286">
        <v>0.4811223703252659</v>
      </c>
      <c r="I286" s="6"/>
      <c r="K286" s="6"/>
      <c r="M286" s="6"/>
      <c r="O286" s="6"/>
      <c r="U286" s="6"/>
      <c r="V286" s="6"/>
      <c r="W286" s="6"/>
    </row>
    <row r="287" spans="1:23" ht="15">
      <c r="A287">
        <v>278</v>
      </c>
      <c r="B287">
        <v>37.606020066889634</v>
      </c>
      <c r="C287">
        <v>0.3207575847140103</v>
      </c>
      <c r="D287">
        <v>-6.192435124016168</v>
      </c>
      <c r="E287">
        <v>0.48392651662433844</v>
      </c>
      <c r="I287" s="6"/>
      <c r="K287" s="6"/>
      <c r="M287" s="6"/>
      <c r="O287" s="6"/>
      <c r="U287" s="6"/>
      <c r="V287" s="6"/>
      <c r="W287" s="6"/>
    </row>
    <row r="288" spans="1:23" ht="15">
      <c r="A288">
        <v>279</v>
      </c>
      <c r="B288">
        <v>37.69665551839465</v>
      </c>
      <c r="C288">
        <v>0.32273575022663903</v>
      </c>
      <c r="D288">
        <v>-6.236090492995746</v>
      </c>
      <c r="E288">
        <v>0.48673454786703885</v>
      </c>
      <c r="I288" s="6"/>
      <c r="K288" s="6"/>
      <c r="M288" s="6"/>
      <c r="O288" s="6"/>
      <c r="U288" s="6"/>
      <c r="V288" s="6"/>
      <c r="W288" s="6"/>
    </row>
    <row r="289" spans="1:23" ht="15">
      <c r="A289">
        <v>280</v>
      </c>
      <c r="B289">
        <v>37.787290969899665</v>
      </c>
      <c r="C289">
        <v>0.32471709960247896</v>
      </c>
      <c r="D289">
        <v>-6.279851718219949</v>
      </c>
      <c r="E289">
        <v>0.48954642175380303</v>
      </c>
      <c r="I289" s="6"/>
      <c r="K289" s="6"/>
      <c r="M289" s="6"/>
      <c r="O289" s="6"/>
      <c r="U289" s="6"/>
      <c r="V289" s="6"/>
      <c r="W289" s="6"/>
    </row>
    <row r="290" spans="1:23" ht="15">
      <c r="A290">
        <v>281</v>
      </c>
      <c r="B290">
        <v>37.87792642140468</v>
      </c>
      <c r="C290">
        <v>0.32670159790120185</v>
      </c>
      <c r="D290">
        <v>-6.3237178008778985</v>
      </c>
      <c r="E290">
        <v>0.49236209586659135</v>
      </c>
      <c r="I290" s="6"/>
      <c r="K290" s="6"/>
      <c r="M290" s="6"/>
      <c r="O290" s="6"/>
      <c r="U290" s="6"/>
      <c r="V290" s="6"/>
      <c r="W290" s="6"/>
    </row>
    <row r="291" spans="1:23" ht="15">
      <c r="A291">
        <v>282</v>
      </c>
      <c r="B291">
        <v>37.9685618729097</v>
      </c>
      <c r="C291">
        <v>0.3286892100710977</v>
      </c>
      <c r="D291">
        <v>-6.3676877343479426</v>
      </c>
      <c r="E291">
        <v>0.49518152766801693</v>
      </c>
      <c r="I291" s="6"/>
      <c r="K291" s="6"/>
      <c r="M291" s="6"/>
      <c r="O291" s="6"/>
      <c r="U291" s="6"/>
      <c r="V291" s="6"/>
      <c r="W291" s="6"/>
    </row>
    <row r="292" spans="1:23" ht="15">
      <c r="A292">
        <v>283</v>
      </c>
      <c r="B292">
        <v>38.05919732441472</v>
      </c>
      <c r="C292">
        <v>0.33067990094871025</v>
      </c>
      <c r="D292">
        <v>-6.411760504185893</v>
      </c>
      <c r="E292">
        <v>0.4980046745004845</v>
      </c>
      <c r="I292" s="6"/>
      <c r="K292" s="6"/>
      <c r="M292" s="6"/>
      <c r="O292" s="6"/>
      <c r="U292" s="6"/>
      <c r="V292" s="6"/>
      <c r="W292" s="6"/>
    </row>
    <row r="293" spans="1:23" ht="15">
      <c r="A293">
        <v>284</v>
      </c>
      <c r="B293">
        <v>38.149832775919734</v>
      </c>
      <c r="C293">
        <v>0.3326736352584767</v>
      </c>
      <c r="D293">
        <v>-6.455935088113374</v>
      </c>
      <c r="E293">
        <v>0.5008314935853393</v>
      </c>
      <c r="I293" s="6"/>
      <c r="K293" s="6"/>
      <c r="M293" s="6"/>
      <c r="O293" s="6"/>
      <c r="U293" s="6"/>
      <c r="V293" s="6"/>
      <c r="W293" s="6"/>
    </row>
    <row r="294" spans="1:23" ht="15">
      <c r="A294">
        <v>285</v>
      </c>
      <c r="B294">
        <v>38.24046822742475</v>
      </c>
      <c r="C294">
        <v>0.33467037761237134</v>
      </c>
      <c r="D294">
        <v>-6.500210456006267</v>
      </c>
      <c r="E294">
        <v>0.5036619420220255</v>
      </c>
      <c r="I294" s="6"/>
      <c r="K294" s="6"/>
      <c r="M294" s="6"/>
      <c r="O294" s="6"/>
      <c r="U294" s="6"/>
      <c r="V294" s="6"/>
      <c r="W294" s="6"/>
    </row>
    <row r="295" spans="1:23" ht="15">
      <c r="A295">
        <v>286</v>
      </c>
      <c r="B295">
        <v>38.331103678929765</v>
      </c>
      <c r="C295">
        <v>0.3366700925095528</v>
      </c>
      <c r="D295">
        <v>-6.544585569883266</v>
      </c>
      <c r="E295">
        <v>0.5064959767872557</v>
      </c>
      <c r="I295" s="6"/>
      <c r="K295" s="6"/>
      <c r="M295" s="6"/>
      <c r="O295" s="6"/>
      <c r="U295" s="6"/>
      <c r="V295" s="6"/>
      <c r="W295" s="6"/>
    </row>
    <row r="296" spans="1:23" ht="15">
      <c r="A296">
        <v>287</v>
      </c>
      <c r="B296">
        <v>38.42173913043479</v>
      </c>
      <c r="C296">
        <v>0.3386727443360161</v>
      </c>
      <c r="D296">
        <v>-6.589059383894537</v>
      </c>
      <c r="E296">
        <v>0.5093335547341888</v>
      </c>
      <c r="I296" s="6"/>
      <c r="K296" s="6"/>
      <c r="M296" s="6"/>
      <c r="O296" s="6"/>
      <c r="U296" s="6"/>
      <c r="V296" s="6"/>
      <c r="W296" s="6"/>
    </row>
    <row r="297" spans="1:23" ht="15">
      <c r="A297">
        <v>288</v>
      </c>
      <c r="B297">
        <v>38.5123745819398</v>
      </c>
      <c r="C297">
        <v>0.3406782973642476</v>
      </c>
      <c r="D297">
        <v>-6.633630844310488</v>
      </c>
      <c r="E297">
        <v>0.5121746325916197</v>
      </c>
      <c r="I297" s="6"/>
      <c r="K297" s="6"/>
      <c r="M297" s="6"/>
      <c r="O297" s="6"/>
      <c r="U297" s="6"/>
      <c r="V297" s="6"/>
      <c r="W297" s="6"/>
    </row>
    <row r="298" spans="1:23" ht="15">
      <c r="A298">
        <v>289</v>
      </c>
      <c r="B298">
        <v>38.60301003344482</v>
      </c>
      <c r="C298">
        <v>0.3426867157528851</v>
      </c>
      <c r="D298">
        <v>-6.678298889510641</v>
      </c>
      <c r="E298">
        <v>0.5150191669631762</v>
      </c>
      <c r="I298" s="6"/>
      <c r="K298" s="6"/>
      <c r="M298" s="6"/>
      <c r="O298" s="6"/>
      <c r="U298" s="6"/>
      <c r="V298" s="6"/>
      <c r="W298" s="6"/>
    </row>
    <row r="299" spans="1:23" ht="15">
      <c r="A299">
        <v>290</v>
      </c>
      <c r="B299">
        <v>38.69364548494983</v>
      </c>
      <c r="C299">
        <v>0.3446979635463813</v>
      </c>
      <c r="D299">
        <v>-6.72306244997262</v>
      </c>
      <c r="E299">
        <v>0.5178671143265285</v>
      </c>
      <c r="I299" s="6"/>
      <c r="K299" s="6"/>
      <c r="M299" s="6"/>
      <c r="O299" s="6"/>
      <c r="U299" s="6"/>
      <c r="V299" s="6"/>
      <c r="W299" s="6"/>
    </row>
    <row r="300" spans="1:23" ht="15">
      <c r="A300">
        <v>291</v>
      </c>
      <c r="B300">
        <v>38.78428093645485</v>
      </c>
      <c r="C300">
        <v>0.34671200467467145</v>
      </c>
      <c r="D300">
        <v>-6.767920448261245</v>
      </c>
      <c r="E300">
        <v>0.5207184310326064</v>
      </c>
      <c r="I300" s="6"/>
      <c r="K300" s="6"/>
      <c r="M300" s="6"/>
      <c r="O300" s="6"/>
      <c r="U300" s="6"/>
      <c r="V300" s="6"/>
      <c r="W300" s="6"/>
    </row>
    <row r="301" spans="1:23" ht="15">
      <c r="A301">
        <v>292</v>
      </c>
      <c r="B301">
        <v>38.87491638795987</v>
      </c>
      <c r="C301">
        <v>0.3487288029528451</v>
      </c>
      <c r="D301">
        <v>-6.812871799017746</v>
      </c>
      <c r="E301">
        <v>0.5235730733048266</v>
      </c>
      <c r="I301" s="6"/>
      <c r="K301" s="6"/>
      <c r="M301" s="6"/>
      <c r="O301" s="6"/>
      <c r="U301" s="6"/>
      <c r="V301" s="6"/>
      <c r="W301" s="6"/>
    </row>
    <row r="302" spans="1:23" ht="15">
      <c r="A302">
        <v>293</v>
      </c>
      <c r="B302">
        <v>38.96555183946489</v>
      </c>
      <c r="C302">
        <v>0.35074832208082196</v>
      </c>
      <c r="D302">
        <v>-6.8579154089490775</v>
      </c>
      <c r="E302">
        <v>0.5264309972383302</v>
      </c>
      <c r="I302" s="6"/>
      <c r="K302" s="6"/>
      <c r="M302" s="6"/>
      <c r="O302" s="6"/>
      <c r="U302" s="6"/>
      <c r="V302" s="6"/>
      <c r="W302" s="6"/>
    </row>
    <row r="303" spans="1:23" ht="15">
      <c r="A303">
        <v>294</v>
      </c>
      <c r="B303">
        <v>39.0561872909699</v>
      </c>
      <c r="C303">
        <v>0.352770525643032</v>
      </c>
      <c r="D303">
        <v>-6.903050176817362</v>
      </c>
      <c r="E303">
        <v>0.529292158799229</v>
      </c>
      <c r="I303" s="6"/>
      <c r="K303" s="6"/>
      <c r="M303" s="6"/>
      <c r="O303" s="6"/>
      <c r="U303" s="6"/>
      <c r="V303" s="6"/>
      <c r="W303" s="6"/>
    </row>
    <row r="304" spans="1:23" ht="15">
      <c r="A304">
        <v>295</v>
      </c>
      <c r="B304">
        <v>39.14682274247492</v>
      </c>
      <c r="C304">
        <v>0.35479537710809955</v>
      </c>
      <c r="D304">
        <v>-6.948274993429435</v>
      </c>
      <c r="E304">
        <v>0.5321565138238615</v>
      </c>
      <c r="I304" s="6"/>
      <c r="K304" s="6"/>
      <c r="M304" s="6"/>
      <c r="O304" s="6"/>
      <c r="U304" s="6"/>
      <c r="V304" s="6"/>
      <c r="W304" s="6"/>
    </row>
    <row r="305" spans="1:23" ht="15">
      <c r="A305">
        <v>296</v>
      </c>
      <c r="B305">
        <v>39.23745819397993</v>
      </c>
      <c r="C305">
        <v>0.3568228398285313</v>
      </c>
      <c r="D305">
        <v>-6.993588741626519</v>
      </c>
      <c r="E305">
        <v>0.535024018018059</v>
      </c>
      <c r="I305" s="6"/>
      <c r="K305" s="6"/>
      <c r="M305" s="6"/>
      <c r="O305" s="6"/>
      <c r="U305" s="6"/>
      <c r="V305" s="6"/>
      <c r="W305" s="6"/>
    </row>
    <row r="306" spans="1:23" ht="15">
      <c r="A306">
        <v>297</v>
      </c>
      <c r="B306">
        <v>39.328093645484955</v>
      </c>
      <c r="C306">
        <v>0.3588528770404089</v>
      </c>
      <c r="D306">
        <v>-7.038990296274006</v>
      </c>
      <c r="E306">
        <v>0.5378946269564198</v>
      </c>
      <c r="I306" s="6"/>
      <c r="K306" s="6"/>
      <c r="M306" s="6"/>
      <c r="O306" s="6"/>
      <c r="U306" s="6"/>
      <c r="V306" s="6"/>
      <c r="W306" s="6"/>
    </row>
    <row r="307" spans="1:23" ht="15">
      <c r="A307">
        <v>298</v>
      </c>
      <c r="B307">
        <v>39.41872909698997</v>
      </c>
      <c r="C307">
        <v>0.3608854518630856</v>
      </c>
      <c r="D307">
        <v>-7.084478524251364</v>
      </c>
      <c r="E307">
        <v>0.5407682960815939</v>
      </c>
      <c r="I307" s="6"/>
      <c r="K307" s="6"/>
      <c r="M307" s="6"/>
      <c r="O307" s="6"/>
      <c r="U307" s="6"/>
      <c r="V307" s="6"/>
      <c r="W307" s="6"/>
    </row>
    <row r="308" spans="1:23" ht="15">
      <c r="A308">
        <v>299</v>
      </c>
      <c r="B308">
        <v>39.509364548494986</v>
      </c>
      <c r="C308">
        <v>0.3629205272988869</v>
      </c>
      <c r="D308">
        <v>-7.130052284442163</v>
      </c>
      <c r="E308">
        <v>0.5436449807035768</v>
      </c>
      <c r="I308" s="6"/>
      <c r="K308" s="6"/>
      <c r="M308" s="6"/>
      <c r="O308" s="6"/>
      <c r="U308" s="6"/>
      <c r="V308" s="6"/>
      <c r="W308" s="6"/>
    </row>
    <row r="309" spans="1:23" ht="15">
      <c r="A309">
        <v>300</v>
      </c>
      <c r="B309">
        <v>39.6</v>
      </c>
      <c r="C309">
        <v>0.36495806623281546</v>
      </c>
      <c r="D309">
        <v>-7.175710427724223</v>
      </c>
      <c r="E309">
        <v>0.5465246359990119</v>
      </c>
      <c r="I309" s="6"/>
      <c r="K309" s="6"/>
      <c r="M309" s="6"/>
      <c r="O309" s="6"/>
      <c r="U309" s="6"/>
      <c r="V309" s="6"/>
      <c r="W309" s="6"/>
    </row>
    <row r="310" spans="9:23" ht="15">
      <c r="I310" s="6"/>
      <c r="K310" s="6"/>
      <c r="M310" s="6"/>
      <c r="O310" s="6"/>
      <c r="U310" s="6"/>
      <c r="V310" s="6"/>
      <c r="W310" s="6"/>
    </row>
    <row r="311" spans="9:11" ht="15">
      <c r="I311" s="6"/>
      <c r="K311" s="6"/>
    </row>
    <row r="312" spans="9:11" ht="15">
      <c r="I312" s="6"/>
      <c r="K312" s="6"/>
    </row>
    <row r="313" spans="9:11" ht="15">
      <c r="I313" s="6"/>
      <c r="K313" s="6"/>
    </row>
    <row r="314" spans="9:11" ht="15">
      <c r="I314" s="6"/>
      <c r="K314" s="6"/>
    </row>
    <row r="315" spans="9:11" ht="15">
      <c r="I315" s="6"/>
      <c r="K315" s="6"/>
    </row>
    <row r="316" spans="9:11" ht="15">
      <c r="I316" s="6"/>
      <c r="K316" s="6"/>
    </row>
    <row r="317" spans="9:11" ht="15">
      <c r="I317" s="6"/>
      <c r="K317" s="6"/>
    </row>
    <row r="318" spans="9:11" ht="15">
      <c r="I318" s="6"/>
      <c r="K318" s="6"/>
    </row>
    <row r="319" spans="9:11" ht="15">
      <c r="I319" s="6"/>
      <c r="K319" s="6"/>
    </row>
    <row r="320" spans="9:11" ht="15">
      <c r="I320" s="6"/>
      <c r="K320" s="6"/>
    </row>
    <row r="321" spans="9:11" ht="15">
      <c r="I321" s="6"/>
      <c r="K321" s="6"/>
    </row>
    <row r="322" spans="9:11" ht="15">
      <c r="I322" s="6"/>
      <c r="K322" s="6"/>
    </row>
    <row r="323" spans="9:11" ht="15">
      <c r="I323" s="6"/>
      <c r="K323" s="6"/>
    </row>
    <row r="324" spans="9:11" ht="15">
      <c r="I324" s="6"/>
      <c r="K324" s="6"/>
    </row>
    <row r="325" spans="9:11" ht="15">
      <c r="I325" s="6"/>
      <c r="K325" s="6"/>
    </row>
    <row r="326" spans="9:11" ht="15">
      <c r="I326" s="6"/>
      <c r="K326" s="6"/>
    </row>
    <row r="327" spans="9:11" ht="15">
      <c r="I327" s="6"/>
      <c r="K327" s="6"/>
    </row>
    <row r="328" spans="9:11" ht="15">
      <c r="I328" s="6"/>
      <c r="K328" s="6"/>
    </row>
    <row r="329" spans="9:11" ht="15">
      <c r="I329" s="6"/>
      <c r="K329" s="6"/>
    </row>
    <row r="330" spans="9:11" ht="15">
      <c r="I330" s="6"/>
      <c r="K330" s="6"/>
    </row>
    <row r="331" spans="9:11" ht="15">
      <c r="I331" s="6"/>
      <c r="K331" s="6"/>
    </row>
    <row r="332" spans="9:11" ht="15">
      <c r="I332" s="6"/>
      <c r="K332" s="6"/>
    </row>
    <row r="333" spans="9:11" ht="15">
      <c r="I333" s="6"/>
      <c r="K333" s="6"/>
    </row>
    <row r="334" spans="9:11" ht="15">
      <c r="I334" s="6"/>
      <c r="K334" s="6"/>
    </row>
    <row r="335" spans="9:11" ht="15">
      <c r="I335" s="6"/>
      <c r="K335" s="6"/>
    </row>
    <row r="336" spans="9:11" ht="15">
      <c r="I336" s="6"/>
      <c r="K336" s="6"/>
    </row>
    <row r="337" spans="9:11" ht="15">
      <c r="I337" s="6"/>
      <c r="K337" s="6"/>
    </row>
    <row r="338" spans="9:11" ht="15">
      <c r="I338" s="6"/>
      <c r="K338" s="6"/>
    </row>
    <row r="339" spans="9:11" ht="15">
      <c r="I339" s="6"/>
      <c r="K339" s="6"/>
    </row>
    <row r="340" spans="9:11" ht="15">
      <c r="I340" s="6"/>
      <c r="K340" s="6"/>
    </row>
    <row r="341" spans="9:11" ht="15">
      <c r="I341" s="6"/>
      <c r="K341" s="6"/>
    </row>
    <row r="342" spans="9:11" ht="15">
      <c r="I342" s="6"/>
      <c r="K342" s="6"/>
    </row>
    <row r="343" spans="9:11" ht="15">
      <c r="I343" s="6"/>
      <c r="K343" s="6"/>
    </row>
    <row r="344" spans="9:11" ht="15">
      <c r="I344" s="6"/>
      <c r="K344" s="6"/>
    </row>
    <row r="345" spans="9:11" ht="15">
      <c r="I345" s="6"/>
      <c r="K345" s="6"/>
    </row>
    <row r="346" spans="9:11" ht="15">
      <c r="I346" s="6"/>
      <c r="K346" s="6"/>
    </row>
    <row r="347" spans="9:11" ht="15">
      <c r="I347" s="6"/>
      <c r="K347" s="6"/>
    </row>
    <row r="348" spans="9:11" ht="15">
      <c r="I348" s="6"/>
      <c r="K348" s="6"/>
    </row>
    <row r="349" spans="9:11" ht="15">
      <c r="I349" s="6"/>
      <c r="K349" s="6"/>
    </row>
    <row r="350" spans="9:11" ht="15">
      <c r="I350" s="6"/>
      <c r="K350" s="6"/>
    </row>
    <row r="351" spans="9:11" ht="15">
      <c r="I351" s="6"/>
      <c r="K351" s="6"/>
    </row>
    <row r="352" spans="9:11" ht="15">
      <c r="I352" s="6"/>
      <c r="K352" s="6"/>
    </row>
    <row r="353" spans="9:11" ht="15">
      <c r="I353" s="6"/>
      <c r="K353" s="6"/>
    </row>
    <row r="354" spans="9:11" ht="15">
      <c r="I354" s="6"/>
      <c r="K354" s="6"/>
    </row>
    <row r="355" spans="9:11" ht="15">
      <c r="I355" s="6"/>
      <c r="K355" s="6"/>
    </row>
    <row r="356" spans="9:11" ht="15">
      <c r="I356" s="6"/>
      <c r="K356" s="6"/>
    </row>
    <row r="357" spans="9:11" ht="15">
      <c r="I357" s="6"/>
      <c r="K357" s="6"/>
    </row>
    <row r="358" spans="9:11" ht="15">
      <c r="I358" s="6"/>
      <c r="K358" s="6"/>
    </row>
    <row r="359" spans="9:11" ht="15">
      <c r="I359" s="6"/>
      <c r="K359" s="6"/>
    </row>
    <row r="360" spans="9:11" ht="15">
      <c r="I360" s="6"/>
      <c r="K360" s="6"/>
    </row>
    <row r="361" spans="9:11" ht="15">
      <c r="I361" s="6"/>
      <c r="K361" s="6"/>
    </row>
    <row r="362" spans="9:11" ht="15">
      <c r="I362" s="6"/>
      <c r="K362" s="6"/>
    </row>
    <row r="363" spans="9:11" ht="15">
      <c r="I363" s="6"/>
      <c r="K363" s="6"/>
    </row>
    <row r="364" spans="9:11" ht="15">
      <c r="I364" s="6"/>
      <c r="K364" s="6"/>
    </row>
    <row r="365" spans="9:11" ht="15">
      <c r="I365" s="6"/>
      <c r="K365" s="6"/>
    </row>
    <row r="366" spans="9:11" ht="15">
      <c r="I366" s="6"/>
      <c r="K366" s="6"/>
    </row>
    <row r="367" spans="9:11" ht="15">
      <c r="I367" s="6"/>
      <c r="K367" s="6"/>
    </row>
    <row r="368" spans="9:11" ht="15">
      <c r="I368" s="6"/>
      <c r="K368" s="6"/>
    </row>
    <row r="369" spans="9:11" ht="15">
      <c r="I369" s="6"/>
      <c r="K369" s="6"/>
    </row>
    <row r="370" spans="9:11" ht="15">
      <c r="I370" s="6"/>
      <c r="K370" s="6"/>
    </row>
    <row r="371" spans="9:11" ht="15">
      <c r="I371" s="6"/>
      <c r="K371" s="6"/>
    </row>
    <row r="372" spans="9:11" ht="15">
      <c r="I372" s="6"/>
      <c r="K372" s="6"/>
    </row>
    <row r="373" spans="9:11" ht="15">
      <c r="I373" s="6"/>
      <c r="K373" s="6"/>
    </row>
    <row r="374" spans="9:11" ht="15">
      <c r="I374" s="6"/>
      <c r="K374" s="6"/>
    </row>
    <row r="375" spans="9:11" ht="15">
      <c r="I375" s="6"/>
      <c r="K375" s="6"/>
    </row>
    <row r="376" spans="9:11" ht="15">
      <c r="I376" s="6"/>
      <c r="K376" s="6"/>
    </row>
    <row r="377" spans="9:11" ht="15">
      <c r="I377" s="6"/>
      <c r="K377" s="6"/>
    </row>
    <row r="378" spans="9:11" ht="15">
      <c r="I378" s="6"/>
      <c r="K378" s="6"/>
    </row>
    <row r="379" spans="9:11" ht="15">
      <c r="I379" s="6"/>
      <c r="K379" s="6"/>
    </row>
    <row r="380" spans="9:11" ht="15">
      <c r="I380" s="6"/>
      <c r="K380" s="6"/>
    </row>
    <row r="381" spans="9:11" ht="15">
      <c r="I381" s="6"/>
      <c r="K381" s="6"/>
    </row>
    <row r="382" spans="9:11" ht="15">
      <c r="I382" s="6"/>
      <c r="K382" s="6"/>
    </row>
    <row r="383" spans="9:11" ht="15">
      <c r="I383" s="6"/>
      <c r="K383" s="6"/>
    </row>
    <row r="384" spans="9:11" ht="15">
      <c r="I384" s="6"/>
      <c r="K384" s="6"/>
    </row>
    <row r="385" spans="9:11" ht="15">
      <c r="I385" s="6"/>
      <c r="K385" s="6"/>
    </row>
    <row r="386" spans="9:11" ht="15">
      <c r="I386" s="6"/>
      <c r="K386" s="6"/>
    </row>
    <row r="387" spans="9:11" ht="15">
      <c r="I387" s="6"/>
      <c r="K387" s="6"/>
    </row>
    <row r="388" spans="9:11" ht="15">
      <c r="I388" s="6"/>
      <c r="K388" s="6"/>
    </row>
    <row r="389" spans="9:11" ht="15">
      <c r="I389" s="6"/>
      <c r="K389" s="6"/>
    </row>
    <row r="390" spans="9:11" ht="15">
      <c r="I390" s="6"/>
      <c r="K390" s="6"/>
    </row>
    <row r="391" spans="9:11" ht="15">
      <c r="I391" s="6"/>
      <c r="K391" s="6"/>
    </row>
    <row r="392" spans="9:11" ht="15">
      <c r="I392" s="6"/>
      <c r="K392" s="6"/>
    </row>
    <row r="393" spans="9:11" ht="15">
      <c r="I393" s="6"/>
      <c r="K393" s="6"/>
    </row>
    <row r="394" spans="9:11" ht="15">
      <c r="I394" s="6"/>
      <c r="K394" s="6"/>
    </row>
    <row r="395" spans="9:11" ht="15">
      <c r="I395" s="6"/>
      <c r="K395" s="6"/>
    </row>
    <row r="396" spans="9:11" ht="15">
      <c r="I396" s="6"/>
      <c r="K396" s="6"/>
    </row>
    <row r="397" spans="9:11" ht="15">
      <c r="I397" s="6"/>
      <c r="K397" s="6"/>
    </row>
    <row r="398" spans="9:11" ht="15">
      <c r="I398" s="6"/>
      <c r="K398" s="6"/>
    </row>
    <row r="399" spans="9:11" ht="15">
      <c r="I399" s="6"/>
      <c r="K399" s="6"/>
    </row>
    <row r="400" spans="9:11" ht="15">
      <c r="I400" s="6"/>
      <c r="K400" s="6"/>
    </row>
    <row r="401" spans="9:11" ht="15">
      <c r="I401" s="6"/>
      <c r="K401" s="6"/>
    </row>
    <row r="402" spans="9:11" ht="15">
      <c r="I402" s="6"/>
      <c r="K402" s="6"/>
    </row>
    <row r="403" spans="9:11" ht="15">
      <c r="I403" s="6"/>
      <c r="K403" s="6"/>
    </row>
    <row r="404" spans="9:11" ht="15">
      <c r="I404" s="6"/>
      <c r="K404" s="6"/>
    </row>
    <row r="405" spans="9:11" ht="15">
      <c r="I405" s="6"/>
      <c r="K405" s="6"/>
    </row>
    <row r="406" spans="9:11" ht="15">
      <c r="I406" s="6"/>
      <c r="K406" s="6"/>
    </row>
    <row r="407" spans="9:11" ht="15">
      <c r="I407" s="6"/>
      <c r="K407" s="6"/>
    </row>
    <row r="408" spans="9:11" ht="15">
      <c r="I408" s="6"/>
      <c r="K408" s="6"/>
    </row>
    <row r="409" spans="9:11" ht="15">
      <c r="I409" s="6"/>
      <c r="K409" s="6"/>
    </row>
    <row r="410" spans="9:11" ht="15">
      <c r="I410" s="6"/>
      <c r="K410" s="6"/>
    </row>
    <row r="411" spans="9:11" ht="15">
      <c r="I411" s="6"/>
      <c r="K411" s="6"/>
    </row>
    <row r="412" spans="9:11" ht="15">
      <c r="I412" s="6"/>
      <c r="K412" s="6"/>
    </row>
    <row r="413" spans="9:11" ht="15">
      <c r="I413" s="6"/>
      <c r="K413" s="6"/>
    </row>
    <row r="414" spans="9:11" ht="15">
      <c r="I414" s="6"/>
      <c r="K414" s="6"/>
    </row>
    <row r="415" spans="9:11" ht="15">
      <c r="I415" s="6"/>
      <c r="K415" s="6"/>
    </row>
    <row r="416" spans="9:11" ht="15">
      <c r="I416" s="6"/>
      <c r="K416" s="6"/>
    </row>
    <row r="417" spans="9:11" ht="15">
      <c r="I417" s="6"/>
      <c r="K417" s="6"/>
    </row>
    <row r="418" spans="9:11" ht="15">
      <c r="I418" s="6"/>
      <c r="K418" s="6"/>
    </row>
    <row r="419" spans="9:11" ht="15">
      <c r="I419" s="6"/>
      <c r="K419" s="6"/>
    </row>
    <row r="420" spans="9:11" ht="15">
      <c r="I420" s="6"/>
      <c r="K420" s="6"/>
    </row>
    <row r="421" spans="9:11" ht="15">
      <c r="I421" s="6"/>
      <c r="K421" s="6"/>
    </row>
    <row r="422" spans="9:11" ht="15">
      <c r="I422" s="6"/>
      <c r="K422" s="6"/>
    </row>
    <row r="423" spans="9:11" ht="15">
      <c r="I423" s="6"/>
      <c r="K423" s="6"/>
    </row>
    <row r="424" spans="9:11" ht="15">
      <c r="I424" s="6"/>
      <c r="K424" s="6"/>
    </row>
    <row r="425" spans="9:11" ht="15">
      <c r="I425" s="6"/>
      <c r="K425" s="6"/>
    </row>
    <row r="426" spans="9:11" ht="15">
      <c r="I426" s="6"/>
      <c r="K426" s="6"/>
    </row>
    <row r="427" spans="9:11" ht="15">
      <c r="I427" s="6"/>
      <c r="K427" s="6"/>
    </row>
    <row r="428" spans="9:11" ht="15">
      <c r="I428" s="6"/>
      <c r="K428" s="6"/>
    </row>
    <row r="429" spans="9:11" ht="15">
      <c r="I429" s="6"/>
      <c r="K429" s="6"/>
    </row>
    <row r="430" spans="9:11" ht="15">
      <c r="I430" s="6"/>
      <c r="K430" s="6"/>
    </row>
    <row r="431" spans="9:11" ht="15">
      <c r="I431" s="6"/>
      <c r="K431" s="6"/>
    </row>
    <row r="432" spans="9:11" ht="15">
      <c r="I432" s="6"/>
      <c r="K432" s="6"/>
    </row>
    <row r="433" spans="9:11" ht="15">
      <c r="I433" s="6"/>
      <c r="K433" s="6"/>
    </row>
    <row r="434" spans="9:11" ht="15">
      <c r="I434" s="6"/>
      <c r="K434" s="6"/>
    </row>
    <row r="435" spans="9:11" ht="15">
      <c r="I435" s="6"/>
      <c r="K435" s="6"/>
    </row>
    <row r="436" spans="9:11" ht="15">
      <c r="I436" s="6"/>
      <c r="K436" s="6"/>
    </row>
    <row r="437" spans="9:11" ht="15">
      <c r="I437" s="6"/>
      <c r="K437" s="6"/>
    </row>
    <row r="438" spans="9:11" ht="15">
      <c r="I438" s="6"/>
      <c r="K438" s="6"/>
    </row>
    <row r="439" spans="9:11" ht="15">
      <c r="I439" s="6"/>
      <c r="K439" s="6"/>
    </row>
    <row r="440" spans="9:11" ht="15">
      <c r="I440" s="6"/>
      <c r="K440" s="6"/>
    </row>
    <row r="441" spans="9:11" ht="15">
      <c r="I441" s="6"/>
      <c r="K441" s="6"/>
    </row>
    <row r="442" spans="9:11" ht="15">
      <c r="I442" s="6"/>
      <c r="K442" s="6"/>
    </row>
    <row r="443" spans="9:11" ht="15">
      <c r="I443" s="6"/>
      <c r="K443" s="6"/>
    </row>
    <row r="444" spans="9:11" ht="15">
      <c r="I444" s="6"/>
      <c r="K444" s="6"/>
    </row>
    <row r="445" spans="9:11" ht="15">
      <c r="I445" s="6"/>
      <c r="K445" s="6"/>
    </row>
    <row r="446" spans="9:11" ht="15">
      <c r="I446" s="6"/>
      <c r="K446" s="6"/>
    </row>
    <row r="447" spans="9:11" ht="15">
      <c r="I447" s="6"/>
      <c r="K447" s="6"/>
    </row>
    <row r="448" spans="9:11" ht="15">
      <c r="I448" s="6"/>
      <c r="K448" s="6"/>
    </row>
    <row r="449" spans="9:11" ht="15">
      <c r="I449" s="6"/>
      <c r="K449" s="6"/>
    </row>
    <row r="450" spans="9:11" ht="15">
      <c r="I450" s="6"/>
      <c r="K450" s="6"/>
    </row>
    <row r="451" spans="9:11" ht="15">
      <c r="I451" s="6"/>
      <c r="K451" s="6"/>
    </row>
    <row r="452" spans="9:11" ht="15">
      <c r="I452" s="6"/>
      <c r="K452" s="6"/>
    </row>
    <row r="453" spans="9:11" ht="15">
      <c r="I453" s="6"/>
      <c r="K453" s="6"/>
    </row>
    <row r="454" spans="9:11" ht="15">
      <c r="I454" s="6"/>
      <c r="K454" s="6"/>
    </row>
    <row r="455" spans="9:11" ht="15">
      <c r="I455" s="6"/>
      <c r="K455" s="6"/>
    </row>
    <row r="456" spans="9:11" ht="15">
      <c r="I456" s="6"/>
      <c r="K456" s="6"/>
    </row>
    <row r="457" spans="9:11" ht="15">
      <c r="I457" s="6"/>
      <c r="K457" s="6"/>
    </row>
    <row r="458" spans="9:11" ht="15">
      <c r="I458" s="6"/>
      <c r="K458" s="6"/>
    </row>
    <row r="459" spans="9:11" ht="15">
      <c r="I459" s="6"/>
      <c r="K459" s="6"/>
    </row>
    <row r="460" spans="9:11" ht="15">
      <c r="I460" s="6"/>
      <c r="K460" s="6"/>
    </row>
    <row r="461" spans="9:11" ht="15">
      <c r="I461" s="6"/>
      <c r="K461" s="6"/>
    </row>
    <row r="462" spans="9:11" ht="15">
      <c r="I462" s="6"/>
      <c r="K462" s="6"/>
    </row>
    <row r="463" spans="9:11" ht="15">
      <c r="I463" s="6"/>
      <c r="K463" s="6"/>
    </row>
    <row r="464" spans="9:11" ht="15">
      <c r="I464" s="6"/>
      <c r="K464" s="6"/>
    </row>
    <row r="465" spans="9:11" ht="15">
      <c r="I465" s="6"/>
      <c r="K465" s="6"/>
    </row>
    <row r="466" spans="9:11" ht="15">
      <c r="I466" s="6"/>
      <c r="K466" s="6"/>
    </row>
    <row r="467" spans="9:11" ht="15">
      <c r="I467" s="6"/>
      <c r="K467" s="6"/>
    </row>
    <row r="468" spans="9:11" ht="15">
      <c r="I468" s="6"/>
      <c r="K468" s="6"/>
    </row>
    <row r="469" spans="9:11" ht="15">
      <c r="I469" s="6"/>
      <c r="K469" s="6"/>
    </row>
    <row r="470" spans="9:11" ht="15">
      <c r="I470" s="6"/>
      <c r="K470" s="6"/>
    </row>
    <row r="471" spans="9:11" ht="15">
      <c r="I471" s="6"/>
      <c r="K471" s="6"/>
    </row>
    <row r="472" spans="9:11" ht="15">
      <c r="I472" s="6"/>
      <c r="K472" s="6"/>
    </row>
    <row r="473" spans="9:11" ht="15">
      <c r="I473" s="6"/>
      <c r="K473" s="6"/>
    </row>
    <row r="474" spans="9:11" ht="15">
      <c r="I474" s="6"/>
      <c r="K474" s="6"/>
    </row>
    <row r="475" spans="9:11" ht="15">
      <c r="I475" s="6"/>
      <c r="K475" s="6"/>
    </row>
    <row r="476" spans="9:11" ht="15">
      <c r="I476" s="6"/>
      <c r="K476" s="6"/>
    </row>
    <row r="477" spans="9:11" ht="15">
      <c r="I477" s="6"/>
      <c r="K477" s="6"/>
    </row>
    <row r="478" spans="9:11" ht="15">
      <c r="I478" s="6"/>
      <c r="K478" s="6"/>
    </row>
    <row r="479" spans="9:11" ht="15">
      <c r="I479" s="6"/>
      <c r="K479" s="6"/>
    </row>
    <row r="480" spans="9:11" ht="15">
      <c r="I480" s="6"/>
      <c r="K480" s="6"/>
    </row>
    <row r="481" spans="9:11" ht="15">
      <c r="I481" s="6"/>
      <c r="K481" s="6"/>
    </row>
    <row r="482" spans="9:11" ht="15">
      <c r="I482" s="6"/>
      <c r="K482" s="6"/>
    </row>
    <row r="483" spans="9:11" ht="15">
      <c r="I483" s="6"/>
      <c r="K483" s="6"/>
    </row>
    <row r="484" spans="9:11" ht="15">
      <c r="I484" s="6"/>
      <c r="K484" s="6"/>
    </row>
    <row r="485" spans="9:11" ht="15">
      <c r="I485" s="6"/>
      <c r="K485" s="6"/>
    </row>
    <row r="486" spans="9:11" ht="15">
      <c r="I486" s="6"/>
      <c r="K486" s="6"/>
    </row>
    <row r="487" spans="9:11" ht="15">
      <c r="I487" s="6"/>
      <c r="K487" s="6"/>
    </row>
    <row r="488" spans="9:11" ht="15">
      <c r="I488" s="6"/>
      <c r="K488" s="6"/>
    </row>
    <row r="489" spans="9:11" ht="15">
      <c r="I489" s="6"/>
      <c r="K489" s="6"/>
    </row>
    <row r="490" spans="9:11" ht="15">
      <c r="I490" s="6"/>
      <c r="K490" s="6"/>
    </row>
    <row r="491" spans="9:11" ht="15">
      <c r="I491" s="6"/>
      <c r="K491" s="6"/>
    </row>
    <row r="492" spans="9:11" ht="15">
      <c r="I492" s="6"/>
      <c r="K492" s="6"/>
    </row>
    <row r="493" spans="9:11" ht="15">
      <c r="I493" s="6"/>
      <c r="K493" s="6"/>
    </row>
    <row r="494" spans="9:11" ht="15">
      <c r="I494" s="6"/>
      <c r="K494" s="6"/>
    </row>
    <row r="495" spans="9:11" ht="15">
      <c r="I495" s="6"/>
      <c r="K495" s="6"/>
    </row>
    <row r="496" spans="9:11" ht="15">
      <c r="I496" s="6"/>
      <c r="K496" s="6"/>
    </row>
    <row r="497" spans="9:11" ht="15">
      <c r="I497" s="6"/>
      <c r="K497" s="6"/>
    </row>
    <row r="498" spans="9:11" ht="15">
      <c r="I498" s="6"/>
      <c r="K498" s="6"/>
    </row>
    <row r="499" spans="9:11" ht="15">
      <c r="I499" s="6"/>
      <c r="K499" s="6"/>
    </row>
    <row r="500" spans="9:11" ht="15">
      <c r="I500" s="6"/>
      <c r="K500" s="6"/>
    </row>
    <row r="501" spans="9:11" ht="15">
      <c r="I501" s="6"/>
      <c r="K501" s="6"/>
    </row>
    <row r="502" spans="9:11" ht="15">
      <c r="I502" s="6"/>
      <c r="K502" s="6"/>
    </row>
    <row r="503" spans="9:11" ht="15">
      <c r="I503" s="6"/>
      <c r="K503" s="6"/>
    </row>
    <row r="504" spans="9:11" ht="15">
      <c r="I504" s="6"/>
      <c r="K504" s="6"/>
    </row>
    <row r="505" spans="9:11" ht="15">
      <c r="I505" s="6"/>
      <c r="K505" s="6"/>
    </row>
    <row r="506" spans="9:11" ht="15">
      <c r="I506" s="6"/>
      <c r="K506" s="6"/>
    </row>
    <row r="507" spans="9:11" ht="15">
      <c r="I507" s="6"/>
      <c r="K507" s="6"/>
    </row>
    <row r="508" spans="9:11" ht="15">
      <c r="I508" s="6"/>
      <c r="K508" s="6"/>
    </row>
    <row r="509" spans="9:11" ht="15">
      <c r="I509" s="6"/>
      <c r="K509" s="6"/>
    </row>
    <row r="510" spans="9:11" ht="15">
      <c r="I510" s="6"/>
      <c r="K510" s="6"/>
    </row>
    <row r="511" spans="9:11" ht="15">
      <c r="I511" s="6"/>
      <c r="K511" s="6"/>
    </row>
    <row r="512" spans="9:11" ht="15">
      <c r="I512" s="6"/>
      <c r="K512" s="6"/>
    </row>
    <row r="513" spans="9:11" ht="15">
      <c r="I513" s="6"/>
      <c r="K513" s="6"/>
    </row>
    <row r="514" spans="9:11" ht="15">
      <c r="I514" s="6"/>
      <c r="K514" s="6"/>
    </row>
    <row r="515" spans="9:11" ht="15">
      <c r="I515" s="6"/>
      <c r="K515" s="6"/>
    </row>
    <row r="516" spans="9:11" ht="15">
      <c r="I516" s="6"/>
      <c r="K516" s="6"/>
    </row>
    <row r="517" spans="9:11" ht="15">
      <c r="I517" s="6"/>
      <c r="K517" s="6"/>
    </row>
    <row r="518" spans="9:11" ht="15">
      <c r="I518" s="6"/>
      <c r="K518" s="6"/>
    </row>
    <row r="519" spans="9:11" ht="15">
      <c r="I519" s="6"/>
      <c r="K519" s="6"/>
    </row>
    <row r="520" spans="9:11" ht="15">
      <c r="I520" s="6"/>
      <c r="K520" s="6"/>
    </row>
    <row r="521" spans="9:11" ht="15">
      <c r="I521" s="6"/>
      <c r="K521" s="6"/>
    </row>
    <row r="522" spans="9:11" ht="15">
      <c r="I522" s="6"/>
      <c r="K522" s="6"/>
    </row>
    <row r="523" spans="9:11" ht="15">
      <c r="I523" s="6"/>
      <c r="K523" s="6"/>
    </row>
    <row r="524" spans="9:11" ht="15">
      <c r="I524" s="6"/>
      <c r="K524" s="6"/>
    </row>
    <row r="525" spans="9:11" ht="15">
      <c r="I525" s="6"/>
      <c r="K525" s="6"/>
    </row>
    <row r="526" spans="9:11" ht="15">
      <c r="I526" s="6"/>
      <c r="K526" s="6"/>
    </row>
    <row r="527" spans="9:11" ht="15">
      <c r="I527" s="6"/>
      <c r="K527" s="6"/>
    </row>
    <row r="528" spans="9:11" ht="15">
      <c r="I528" s="6"/>
      <c r="K528" s="6"/>
    </row>
    <row r="529" spans="9:11" ht="15">
      <c r="I529" s="6"/>
      <c r="K529" s="6"/>
    </row>
    <row r="530" spans="9:11" ht="15">
      <c r="I530" s="6"/>
      <c r="K530" s="6"/>
    </row>
    <row r="531" spans="9:11" ht="15">
      <c r="I531" s="6"/>
      <c r="K531" s="6"/>
    </row>
    <row r="532" spans="9:11" ht="15">
      <c r="I532" s="6"/>
      <c r="K532" s="6"/>
    </row>
    <row r="533" spans="9:11" ht="15">
      <c r="I533" s="6"/>
      <c r="K533" s="6"/>
    </row>
    <row r="534" spans="9:11" ht="15">
      <c r="I534" s="6"/>
      <c r="K534" s="6"/>
    </row>
    <row r="535" spans="9:11" ht="15">
      <c r="I535" s="6"/>
      <c r="K535" s="6"/>
    </row>
    <row r="536" spans="9:11" ht="15">
      <c r="I536" s="6"/>
      <c r="K536" s="6"/>
    </row>
    <row r="537" spans="9:11" ht="15">
      <c r="I537" s="6"/>
      <c r="K537" s="6"/>
    </row>
    <row r="538" spans="9:11" ht="15">
      <c r="I538" s="6"/>
      <c r="K538" s="6"/>
    </row>
    <row r="539" spans="9:11" ht="15">
      <c r="I539" s="6"/>
      <c r="K539" s="6"/>
    </row>
    <row r="540" spans="9:11" ht="15">
      <c r="I540" s="6"/>
      <c r="K540" s="6"/>
    </row>
    <row r="541" spans="9:11" ht="15">
      <c r="I541" s="6"/>
      <c r="K541" s="6"/>
    </row>
    <row r="542" spans="9:11" ht="15">
      <c r="I542" s="6"/>
      <c r="K542" s="6"/>
    </row>
    <row r="543" spans="9:11" ht="15">
      <c r="I543" s="6"/>
      <c r="K543" s="6"/>
    </row>
    <row r="544" spans="9:11" ht="15">
      <c r="I544" s="6"/>
      <c r="K544" s="6"/>
    </row>
    <row r="545" spans="9:11" ht="15">
      <c r="I545" s="6"/>
      <c r="K545" s="6"/>
    </row>
    <row r="546" spans="9:11" ht="15">
      <c r="I546" s="6"/>
      <c r="K546" s="6"/>
    </row>
    <row r="547" spans="9:11" ht="15">
      <c r="I547" s="6"/>
      <c r="K547" s="6"/>
    </row>
    <row r="548" spans="9:11" ht="15">
      <c r="I548" s="6"/>
      <c r="K548" s="6"/>
    </row>
    <row r="549" spans="9:11" ht="15">
      <c r="I549" s="6"/>
      <c r="K549" s="6"/>
    </row>
    <row r="550" spans="9:11" ht="15">
      <c r="I550" s="6"/>
      <c r="K550" s="6"/>
    </row>
    <row r="551" spans="9:11" ht="15">
      <c r="I551" s="6"/>
      <c r="K551" s="6"/>
    </row>
    <row r="552" spans="9:11" ht="15">
      <c r="I552" s="6"/>
      <c r="K552" s="6"/>
    </row>
    <row r="553" spans="9:11" ht="15">
      <c r="I553" s="6"/>
      <c r="K553" s="6"/>
    </row>
    <row r="554" spans="9:11" ht="15">
      <c r="I554" s="6"/>
      <c r="K554" s="6"/>
    </row>
    <row r="555" spans="9:11" ht="15">
      <c r="I555" s="6"/>
      <c r="K555" s="6"/>
    </row>
    <row r="556" spans="9:11" ht="15">
      <c r="I556" s="6"/>
      <c r="K556" s="6"/>
    </row>
    <row r="557" spans="9:11" ht="15">
      <c r="I557" s="6"/>
      <c r="K557" s="6"/>
    </row>
    <row r="558" spans="9:11" ht="15">
      <c r="I558" s="6"/>
      <c r="K558" s="6"/>
    </row>
    <row r="559" spans="9:11" ht="15">
      <c r="I559" s="6"/>
      <c r="K559" s="6"/>
    </row>
    <row r="560" spans="9:11" ht="15">
      <c r="I560" s="6"/>
      <c r="K560" s="6"/>
    </row>
    <row r="561" spans="9:11" ht="15">
      <c r="I561" s="6"/>
      <c r="K561" s="6"/>
    </row>
    <row r="562" spans="9:11" ht="15">
      <c r="I562" s="6"/>
      <c r="K562" s="6"/>
    </row>
    <row r="563" spans="9:11" ht="15">
      <c r="I563" s="6"/>
      <c r="K563" s="6"/>
    </row>
    <row r="564" spans="9:11" ht="15">
      <c r="I564" s="6"/>
      <c r="K564" s="6"/>
    </row>
    <row r="565" spans="9:11" ht="15">
      <c r="I565" s="6"/>
      <c r="K565" s="6"/>
    </row>
    <row r="566" spans="9:11" ht="15">
      <c r="I566" s="6"/>
      <c r="K566" s="6"/>
    </row>
    <row r="567" spans="9:11" ht="15">
      <c r="I567" s="6"/>
      <c r="K567" s="6"/>
    </row>
    <row r="568" spans="9:11" ht="15">
      <c r="I568" s="6"/>
      <c r="K568" s="6"/>
    </row>
    <row r="569" spans="9:11" ht="15">
      <c r="I569" s="6"/>
      <c r="K569" s="6"/>
    </row>
    <row r="570" spans="9:11" ht="15">
      <c r="I570" s="6"/>
      <c r="K570" s="6"/>
    </row>
    <row r="571" spans="9:11" ht="15">
      <c r="I571" s="6"/>
      <c r="K571" s="6"/>
    </row>
    <row r="572" spans="9:11" ht="15">
      <c r="I572" s="6"/>
      <c r="K572" s="6"/>
    </row>
    <row r="573" spans="9:11" ht="15">
      <c r="I573" s="6"/>
      <c r="K573" s="6"/>
    </row>
    <row r="574" spans="9:11" ht="15">
      <c r="I574" s="6"/>
      <c r="K574" s="6"/>
    </row>
    <row r="575" spans="9:11" ht="15">
      <c r="I575" s="6"/>
      <c r="K575" s="6"/>
    </row>
    <row r="576" spans="9:11" ht="15">
      <c r="I576" s="6"/>
      <c r="K576" s="6"/>
    </row>
    <row r="577" spans="9:11" ht="15">
      <c r="I577" s="6"/>
      <c r="K577" s="6"/>
    </row>
    <row r="578" spans="9:11" ht="15">
      <c r="I578" s="6"/>
      <c r="K578" s="6"/>
    </row>
    <row r="579" spans="9:11" ht="15">
      <c r="I579" s="6"/>
      <c r="K579" s="6"/>
    </row>
    <row r="580" spans="9:11" ht="15">
      <c r="I580" s="6"/>
      <c r="K580" s="6"/>
    </row>
    <row r="581" spans="9:11" ht="15">
      <c r="I581" s="6"/>
      <c r="K581" s="6"/>
    </row>
    <row r="582" spans="9:11" ht="15">
      <c r="I582" s="6"/>
      <c r="K582" s="6"/>
    </row>
    <row r="583" spans="9:11" ht="15">
      <c r="I583" s="6"/>
      <c r="K583" s="6"/>
    </row>
    <row r="584" spans="9:11" ht="15">
      <c r="I584" s="6"/>
      <c r="K584" s="6"/>
    </row>
    <row r="585" spans="9:11" ht="15">
      <c r="I585" s="6"/>
      <c r="K585" s="6"/>
    </row>
    <row r="586" spans="9:11" ht="15">
      <c r="I586" s="6"/>
      <c r="K586" s="6"/>
    </row>
    <row r="587" spans="9:11" ht="15">
      <c r="I587" s="6"/>
      <c r="K587" s="6"/>
    </row>
    <row r="588" spans="9:11" ht="15">
      <c r="I588" s="6"/>
      <c r="K588" s="6"/>
    </row>
    <row r="589" spans="9:11" ht="15">
      <c r="I589" s="6"/>
      <c r="K589" s="6"/>
    </row>
    <row r="590" spans="9:11" ht="15">
      <c r="I590" s="6"/>
      <c r="K590" s="6"/>
    </row>
    <row r="591" spans="9:11" ht="15">
      <c r="I591" s="6"/>
      <c r="K591" s="6"/>
    </row>
    <row r="592" spans="9:11" ht="15">
      <c r="I592" s="6"/>
      <c r="K592" s="6"/>
    </row>
    <row r="593" spans="9:11" ht="15">
      <c r="I593" s="6"/>
      <c r="K593" s="6"/>
    </row>
    <row r="594" spans="9:11" ht="15">
      <c r="I594" s="6"/>
      <c r="K594" s="6"/>
    </row>
    <row r="595" spans="9:11" ht="15">
      <c r="I595" s="6"/>
      <c r="K595" s="6"/>
    </row>
    <row r="596" spans="9:11" ht="15">
      <c r="I596" s="6"/>
      <c r="K596" s="6"/>
    </row>
    <row r="597" spans="9:11" ht="15">
      <c r="I597" s="6"/>
      <c r="K597" s="6"/>
    </row>
    <row r="598" spans="9:11" ht="15">
      <c r="I598" s="6"/>
      <c r="K598" s="6"/>
    </row>
    <row r="599" spans="9:11" ht="15">
      <c r="I599" s="6"/>
      <c r="K599" s="6"/>
    </row>
    <row r="600" spans="9:11" ht="15">
      <c r="I600" s="6"/>
      <c r="K600" s="6"/>
    </row>
    <row r="601" spans="9:11" ht="15">
      <c r="I601" s="6"/>
      <c r="K601" s="6"/>
    </row>
    <row r="602" spans="9:11" ht="15">
      <c r="I602" s="6"/>
      <c r="K602" s="6"/>
    </row>
    <row r="603" spans="9:11" ht="15">
      <c r="I603" s="6"/>
      <c r="K603" s="6"/>
    </row>
    <row r="604" spans="9:11" ht="15">
      <c r="I604" s="6"/>
      <c r="K604" s="6"/>
    </row>
    <row r="605" spans="9:11" ht="15">
      <c r="I605" s="6"/>
      <c r="K605" s="6"/>
    </row>
    <row r="606" spans="9:11" ht="15">
      <c r="I606" s="6"/>
      <c r="K606" s="6"/>
    </row>
    <row r="607" spans="9:11" ht="15">
      <c r="I607" s="6"/>
      <c r="K607" s="6"/>
    </row>
    <row r="608" spans="9:11" ht="15">
      <c r="I608" s="6"/>
      <c r="K608" s="6"/>
    </row>
    <row r="609" spans="9:11" ht="15">
      <c r="I609" s="6"/>
      <c r="K609" s="6"/>
    </row>
    <row r="610" spans="9:11" ht="15">
      <c r="I610" s="6"/>
      <c r="K610" s="6"/>
    </row>
    <row r="611" spans="9:11" ht="15">
      <c r="I611" s="6"/>
      <c r="K611" s="6"/>
    </row>
    <row r="612" ht="15">
      <c r="I612" s="6"/>
    </row>
    <row r="613" ht="15">
      <c r="I613" s="6"/>
    </row>
    <row r="614" ht="15">
      <c r="I614" s="6"/>
    </row>
    <row r="615" ht="15">
      <c r="I615" s="6"/>
    </row>
    <row r="616" ht="15">
      <c r="I616" s="6"/>
    </row>
    <row r="617" ht="15">
      <c r="I617" s="6"/>
    </row>
    <row r="618" ht="15">
      <c r="I618" s="6"/>
    </row>
    <row r="619" ht="15">
      <c r="I619" s="6"/>
    </row>
    <row r="620" ht="15">
      <c r="I620" s="6"/>
    </row>
    <row r="621" ht="15">
      <c r="I621" s="6"/>
    </row>
    <row r="622" ht="15">
      <c r="I622" s="6"/>
    </row>
    <row r="623" ht="15">
      <c r="I623" s="6"/>
    </row>
    <row r="624" ht="15">
      <c r="I624" s="6"/>
    </row>
    <row r="625" ht="15">
      <c r="I625" s="6"/>
    </row>
    <row r="626" ht="15">
      <c r="I626" s="6"/>
    </row>
    <row r="627" ht="15">
      <c r="I627" s="6"/>
    </row>
    <row r="628" ht="15">
      <c r="I628" s="6"/>
    </row>
    <row r="629" ht="15">
      <c r="I629" s="6"/>
    </row>
    <row r="630" ht="15">
      <c r="I630" s="6"/>
    </row>
    <row r="631" ht="15">
      <c r="I631" s="6"/>
    </row>
    <row r="632" ht="15">
      <c r="I632" s="6"/>
    </row>
    <row r="633" ht="15">
      <c r="I633" s="6"/>
    </row>
    <row r="634" ht="15">
      <c r="I634" s="6"/>
    </row>
    <row r="635" ht="15">
      <c r="I635" s="6"/>
    </row>
    <row r="636" ht="15">
      <c r="I636" s="6"/>
    </row>
    <row r="637" ht="15">
      <c r="I637" s="6"/>
    </row>
    <row r="638" ht="15">
      <c r="I638" s="6"/>
    </row>
    <row r="639" ht="15">
      <c r="I639" s="6"/>
    </row>
    <row r="640" ht="15">
      <c r="I640" s="6"/>
    </row>
    <row r="641" ht="15">
      <c r="I641" s="6"/>
    </row>
    <row r="642" ht="15">
      <c r="I642" s="6"/>
    </row>
    <row r="643" ht="15">
      <c r="I643" s="6"/>
    </row>
    <row r="644" ht="15">
      <c r="I644" s="6"/>
    </row>
    <row r="645" ht="15">
      <c r="I645" s="6"/>
    </row>
    <row r="646" ht="15">
      <c r="I646" s="6"/>
    </row>
    <row r="647" ht="15">
      <c r="I647" s="6"/>
    </row>
    <row r="648" ht="15">
      <c r="I648" s="6"/>
    </row>
    <row r="649" ht="15">
      <c r="I649" s="6"/>
    </row>
    <row r="650" ht="15">
      <c r="I650" s="6"/>
    </row>
    <row r="651" ht="15">
      <c r="I651" s="6"/>
    </row>
    <row r="652" ht="15">
      <c r="I652" s="6"/>
    </row>
    <row r="653" ht="15">
      <c r="I653" s="6"/>
    </row>
    <row r="654" ht="15">
      <c r="I654" s="6"/>
    </row>
    <row r="655" ht="15">
      <c r="I655" s="6"/>
    </row>
    <row r="656" ht="15">
      <c r="I656" s="6"/>
    </row>
    <row r="657" ht="15">
      <c r="I657" s="6"/>
    </row>
    <row r="658" ht="15">
      <c r="I658" s="6"/>
    </row>
    <row r="659" ht="15">
      <c r="I659" s="6"/>
    </row>
    <row r="660" ht="15">
      <c r="I660" s="6"/>
    </row>
    <row r="661" ht="15">
      <c r="I661" s="6"/>
    </row>
    <row r="662" ht="15">
      <c r="I662" s="6"/>
    </row>
    <row r="663" ht="15">
      <c r="I663" s="6"/>
    </row>
    <row r="664" ht="15">
      <c r="I664" s="6"/>
    </row>
    <row r="665" ht="15">
      <c r="I665" s="6"/>
    </row>
    <row r="666" ht="15">
      <c r="I666" s="6"/>
    </row>
    <row r="667" ht="15">
      <c r="I667" s="6"/>
    </row>
    <row r="668" ht="15">
      <c r="I668" s="6"/>
    </row>
    <row r="669" ht="15">
      <c r="I669" s="6"/>
    </row>
    <row r="670" ht="15">
      <c r="I670" s="6"/>
    </row>
    <row r="671" ht="15">
      <c r="I671" s="6"/>
    </row>
    <row r="672" ht="15">
      <c r="I672" s="6"/>
    </row>
    <row r="673" ht="15">
      <c r="I673" s="6"/>
    </row>
    <row r="674" ht="15">
      <c r="I674" s="6"/>
    </row>
    <row r="675" ht="15">
      <c r="I675" s="6"/>
    </row>
    <row r="676" ht="15">
      <c r="I676" s="6"/>
    </row>
    <row r="677" ht="15">
      <c r="I677" s="6"/>
    </row>
    <row r="678" ht="15">
      <c r="I678" s="6"/>
    </row>
    <row r="679" ht="15">
      <c r="I679" s="6"/>
    </row>
    <row r="680" ht="15">
      <c r="I680" s="6"/>
    </row>
    <row r="681" ht="15">
      <c r="I681" s="6"/>
    </row>
    <row r="682" ht="15">
      <c r="I682" s="6"/>
    </row>
    <row r="683" ht="15">
      <c r="I683" s="6"/>
    </row>
    <row r="684" ht="15">
      <c r="I684" s="6"/>
    </row>
    <row r="685" ht="15">
      <c r="I685" s="6"/>
    </row>
    <row r="686" ht="15">
      <c r="I686" s="6"/>
    </row>
    <row r="687" ht="15">
      <c r="I687" s="6"/>
    </row>
    <row r="688" ht="15">
      <c r="I688" s="6"/>
    </row>
    <row r="689" ht="15">
      <c r="I689" s="6"/>
    </row>
    <row r="690" ht="15">
      <c r="I690" s="6"/>
    </row>
    <row r="691" ht="15">
      <c r="I691" s="6"/>
    </row>
    <row r="692" ht="15">
      <c r="I692" s="6"/>
    </row>
    <row r="693" ht="15">
      <c r="I693" s="6"/>
    </row>
    <row r="694" ht="15">
      <c r="I694" s="6"/>
    </row>
    <row r="695" ht="15">
      <c r="I695" s="6"/>
    </row>
    <row r="696" ht="15">
      <c r="I696" s="6"/>
    </row>
    <row r="697" ht="15">
      <c r="I697" s="6"/>
    </row>
    <row r="698" ht="15">
      <c r="I698" s="6"/>
    </row>
    <row r="699" ht="15">
      <c r="I699" s="6"/>
    </row>
    <row r="700" ht="15">
      <c r="I700" s="6"/>
    </row>
    <row r="701" ht="15">
      <c r="I701" s="6"/>
    </row>
    <row r="702" ht="15">
      <c r="I702" s="6"/>
    </row>
    <row r="703" ht="15">
      <c r="I703" s="6"/>
    </row>
    <row r="704" ht="15">
      <c r="I704" s="6"/>
    </row>
    <row r="705" ht="15">
      <c r="I705" s="6"/>
    </row>
    <row r="706" ht="15">
      <c r="I706" s="6"/>
    </row>
    <row r="707" ht="15">
      <c r="I707" s="6"/>
    </row>
    <row r="708" ht="15">
      <c r="I708" s="6"/>
    </row>
    <row r="709" ht="15">
      <c r="I709" s="6"/>
    </row>
    <row r="710" ht="15">
      <c r="I710" s="6"/>
    </row>
    <row r="711" ht="15">
      <c r="I711" s="6"/>
    </row>
    <row r="712" ht="15">
      <c r="I712" s="6"/>
    </row>
    <row r="713" ht="15">
      <c r="I713" s="6"/>
    </row>
    <row r="714" ht="15">
      <c r="I714" s="6"/>
    </row>
    <row r="715" ht="15">
      <c r="I715" s="6"/>
    </row>
    <row r="716" ht="15">
      <c r="I716" s="6"/>
    </row>
    <row r="717" ht="15">
      <c r="I717" s="6"/>
    </row>
    <row r="718" ht="15">
      <c r="I718" s="6"/>
    </row>
    <row r="719" ht="15">
      <c r="I719" s="6"/>
    </row>
    <row r="720" ht="15">
      <c r="I720" s="6"/>
    </row>
    <row r="721" ht="15">
      <c r="I721" s="6"/>
    </row>
    <row r="722" ht="15">
      <c r="I722" s="6"/>
    </row>
    <row r="723" ht="15">
      <c r="I723" s="6"/>
    </row>
    <row r="724" ht="15">
      <c r="I724" s="6"/>
    </row>
    <row r="725" ht="15">
      <c r="I725" s="6"/>
    </row>
    <row r="726" ht="15">
      <c r="I726" s="6"/>
    </row>
    <row r="727" ht="15">
      <c r="I727" s="6"/>
    </row>
    <row r="728" ht="15">
      <c r="I728" s="6"/>
    </row>
    <row r="729" ht="15">
      <c r="I729" s="6"/>
    </row>
    <row r="730" ht="15">
      <c r="I730" s="6"/>
    </row>
    <row r="731" ht="15">
      <c r="I731" s="6"/>
    </row>
    <row r="732" ht="15">
      <c r="I732" s="6"/>
    </row>
    <row r="733" ht="15">
      <c r="I733" s="6"/>
    </row>
    <row r="734" ht="15">
      <c r="I734" s="6"/>
    </row>
    <row r="735" ht="15">
      <c r="I735" s="6"/>
    </row>
    <row r="736" ht="15">
      <c r="I736" s="6"/>
    </row>
    <row r="737" ht="15">
      <c r="I737" s="6"/>
    </row>
    <row r="738" ht="15">
      <c r="I738" s="6"/>
    </row>
    <row r="739" ht="15">
      <c r="I739" s="6"/>
    </row>
    <row r="740" ht="15">
      <c r="I740" s="6"/>
    </row>
    <row r="741" ht="15">
      <c r="I741" s="6"/>
    </row>
    <row r="742" ht="15">
      <c r="I742" s="6"/>
    </row>
    <row r="743" ht="15">
      <c r="I743" s="6"/>
    </row>
    <row r="744" ht="15">
      <c r="I744" s="6"/>
    </row>
    <row r="745" ht="15">
      <c r="I745" s="6"/>
    </row>
    <row r="746" ht="15">
      <c r="I746" s="6"/>
    </row>
    <row r="747" ht="15">
      <c r="I747" s="6"/>
    </row>
    <row r="748" ht="15">
      <c r="I748" s="6"/>
    </row>
    <row r="749" ht="15">
      <c r="I749" s="6"/>
    </row>
    <row r="750" ht="15">
      <c r="I750" s="6"/>
    </row>
    <row r="751" ht="15">
      <c r="I751" s="6"/>
    </row>
    <row r="752" ht="15">
      <c r="I752" s="6"/>
    </row>
    <row r="753" ht="15">
      <c r="I753" s="6"/>
    </row>
    <row r="754" ht="15">
      <c r="I754" s="6"/>
    </row>
    <row r="755" ht="15">
      <c r="I755" s="6"/>
    </row>
    <row r="756" ht="15">
      <c r="I756" s="6"/>
    </row>
    <row r="757" ht="15">
      <c r="I757" s="6"/>
    </row>
    <row r="758" ht="15">
      <c r="I758" s="6"/>
    </row>
    <row r="759" ht="15">
      <c r="I759" s="6"/>
    </row>
    <row r="760" ht="15">
      <c r="I760" s="6"/>
    </row>
    <row r="761" ht="15">
      <c r="I761" s="6"/>
    </row>
    <row r="762" ht="15">
      <c r="I762" s="6"/>
    </row>
    <row r="763" ht="15">
      <c r="I763" s="6"/>
    </row>
    <row r="764" ht="15">
      <c r="I764" s="6"/>
    </row>
    <row r="765" ht="15">
      <c r="I765" s="6"/>
    </row>
    <row r="766" ht="15">
      <c r="I766" s="6"/>
    </row>
    <row r="767" ht="15">
      <c r="I767" s="6"/>
    </row>
    <row r="768" ht="15">
      <c r="I768" s="6"/>
    </row>
    <row r="769" ht="15">
      <c r="I769" s="6"/>
    </row>
    <row r="770" ht="15">
      <c r="I770" s="6"/>
    </row>
    <row r="771" ht="15">
      <c r="I771" s="6"/>
    </row>
    <row r="772" ht="15">
      <c r="I772" s="6"/>
    </row>
    <row r="773" ht="15">
      <c r="I773" s="6"/>
    </row>
    <row r="774" ht="15">
      <c r="I774" s="6"/>
    </row>
    <row r="775" ht="15">
      <c r="I775" s="6"/>
    </row>
    <row r="776" ht="15">
      <c r="I776" s="6"/>
    </row>
    <row r="777" ht="15">
      <c r="I777" s="6"/>
    </row>
    <row r="778" ht="15">
      <c r="I778" s="6"/>
    </row>
    <row r="779" ht="15">
      <c r="I779" s="6"/>
    </row>
    <row r="780" ht="15">
      <c r="I780" s="6"/>
    </row>
    <row r="781" ht="15">
      <c r="I781" s="6"/>
    </row>
    <row r="782" ht="15">
      <c r="I782" s="6"/>
    </row>
    <row r="783" ht="15">
      <c r="I783" s="6"/>
    </row>
    <row r="784" ht="15">
      <c r="I784" s="6"/>
    </row>
    <row r="785" ht="15">
      <c r="I785" s="6"/>
    </row>
    <row r="786" ht="15">
      <c r="I786" s="6"/>
    </row>
    <row r="787" ht="15">
      <c r="I787" s="6"/>
    </row>
    <row r="788" ht="15">
      <c r="I788" s="6"/>
    </row>
    <row r="789" ht="15">
      <c r="I789" s="6"/>
    </row>
    <row r="790" ht="15">
      <c r="I790" s="6"/>
    </row>
    <row r="791" ht="15">
      <c r="I791" s="6"/>
    </row>
    <row r="792" ht="15">
      <c r="I792" s="6"/>
    </row>
    <row r="793" ht="15">
      <c r="I793" s="6"/>
    </row>
    <row r="794" ht="15">
      <c r="I794" s="6"/>
    </row>
    <row r="795" ht="15">
      <c r="I795" s="6"/>
    </row>
    <row r="796" ht="15">
      <c r="I796" s="6"/>
    </row>
    <row r="797" ht="15">
      <c r="I797" s="6"/>
    </row>
    <row r="798" ht="15">
      <c r="I798" s="6"/>
    </row>
    <row r="799" ht="15">
      <c r="I799" s="6"/>
    </row>
    <row r="800" ht="15">
      <c r="I800" s="6"/>
    </row>
    <row r="801" ht="15">
      <c r="I801" s="6"/>
    </row>
    <row r="802" ht="15">
      <c r="I802" s="6"/>
    </row>
    <row r="803" ht="15">
      <c r="I803" s="6"/>
    </row>
    <row r="804" ht="15">
      <c r="I804" s="6"/>
    </row>
    <row r="805" ht="15">
      <c r="I805" s="6"/>
    </row>
    <row r="806" ht="15">
      <c r="I806" s="6"/>
    </row>
    <row r="807" ht="15">
      <c r="I807" s="6"/>
    </row>
    <row r="808" ht="15">
      <c r="I808" s="6"/>
    </row>
    <row r="809" ht="15">
      <c r="I809" s="6"/>
    </row>
    <row r="810" ht="15">
      <c r="I810" s="6"/>
    </row>
    <row r="811" ht="15">
      <c r="I811" s="6"/>
    </row>
    <row r="812" ht="15">
      <c r="I812" s="6"/>
    </row>
    <row r="813" ht="15">
      <c r="I813" s="6"/>
    </row>
    <row r="814" ht="15">
      <c r="I814" s="6"/>
    </row>
    <row r="815" ht="15">
      <c r="I815" s="6"/>
    </row>
    <row r="816" ht="15">
      <c r="I816" s="6"/>
    </row>
    <row r="817" ht="15">
      <c r="I817" s="6"/>
    </row>
    <row r="818" ht="15">
      <c r="I818" s="6"/>
    </row>
    <row r="819" ht="15">
      <c r="I819" s="6"/>
    </row>
    <row r="820" ht="15">
      <c r="I820" s="6"/>
    </row>
    <row r="821" ht="15">
      <c r="I821" s="6"/>
    </row>
    <row r="822" ht="15">
      <c r="I822" s="6"/>
    </row>
    <row r="823" ht="15">
      <c r="I823" s="6"/>
    </row>
    <row r="824" ht="15">
      <c r="I824" s="6"/>
    </row>
    <row r="825" ht="15">
      <c r="I825" s="6"/>
    </row>
    <row r="826" ht="15">
      <c r="I826" s="6"/>
    </row>
    <row r="827" ht="15">
      <c r="I827" s="6"/>
    </row>
    <row r="828" ht="15">
      <c r="I828" s="6"/>
    </row>
    <row r="829" ht="15">
      <c r="I829" s="6"/>
    </row>
    <row r="830" ht="15">
      <c r="I830" s="6"/>
    </row>
    <row r="831" ht="15">
      <c r="I831" s="6"/>
    </row>
    <row r="832" ht="15">
      <c r="I832" s="6"/>
    </row>
    <row r="833" ht="15">
      <c r="I833" s="6"/>
    </row>
    <row r="834" ht="15">
      <c r="I834" s="6"/>
    </row>
    <row r="835" ht="15">
      <c r="I835" s="6"/>
    </row>
    <row r="836" ht="15">
      <c r="I836" s="6"/>
    </row>
    <row r="837" ht="15">
      <c r="I837" s="6"/>
    </row>
    <row r="838" ht="15">
      <c r="I838" s="6"/>
    </row>
    <row r="839" ht="15">
      <c r="I839" s="6"/>
    </row>
    <row r="840" ht="15">
      <c r="I840" s="6"/>
    </row>
    <row r="841" ht="15">
      <c r="I841" s="6"/>
    </row>
    <row r="842" ht="15">
      <c r="I842" s="6"/>
    </row>
    <row r="843" ht="15">
      <c r="I843" s="6"/>
    </row>
    <row r="844" ht="15">
      <c r="I844" s="6"/>
    </row>
    <row r="845" ht="15">
      <c r="I845" s="6"/>
    </row>
    <row r="846" ht="15">
      <c r="I846" s="6"/>
    </row>
    <row r="847" ht="15">
      <c r="I847" s="6"/>
    </row>
    <row r="848" ht="15">
      <c r="I848" s="6"/>
    </row>
    <row r="849" ht="15">
      <c r="I849" s="6"/>
    </row>
    <row r="850" ht="15">
      <c r="I850" s="6"/>
    </row>
    <row r="851" ht="15">
      <c r="I851" s="6"/>
    </row>
    <row r="852" ht="15">
      <c r="I852" s="6"/>
    </row>
    <row r="853" ht="15">
      <c r="I853" s="6"/>
    </row>
    <row r="854" ht="15">
      <c r="I854" s="6"/>
    </row>
    <row r="855" ht="15">
      <c r="I855" s="6"/>
    </row>
    <row r="856" ht="15">
      <c r="I856" s="6"/>
    </row>
    <row r="857" ht="15">
      <c r="I857" s="6"/>
    </row>
    <row r="858" ht="15">
      <c r="I858" s="6"/>
    </row>
    <row r="859" ht="15">
      <c r="I859" s="6"/>
    </row>
    <row r="860" ht="15">
      <c r="I860" s="6"/>
    </row>
    <row r="861" ht="15">
      <c r="I861" s="6"/>
    </row>
    <row r="862" ht="15">
      <c r="I862" s="6"/>
    </row>
    <row r="863" ht="15">
      <c r="I863" s="6"/>
    </row>
    <row r="864" ht="15">
      <c r="I864" s="6"/>
    </row>
    <row r="865" ht="15">
      <c r="I865" s="6"/>
    </row>
    <row r="866" ht="15">
      <c r="I866" s="6"/>
    </row>
    <row r="867" ht="15">
      <c r="I867" s="6"/>
    </row>
    <row r="868" ht="15">
      <c r="I868" s="6"/>
    </row>
    <row r="869" ht="15">
      <c r="I869" s="6"/>
    </row>
    <row r="870" ht="15">
      <c r="I870" s="6"/>
    </row>
    <row r="871" ht="15">
      <c r="I871" s="6"/>
    </row>
    <row r="872" ht="15">
      <c r="I872" s="6"/>
    </row>
    <row r="873" ht="15">
      <c r="I873" s="6"/>
    </row>
    <row r="874" ht="15">
      <c r="I874" s="6"/>
    </row>
    <row r="875" ht="15">
      <c r="I875" s="6"/>
    </row>
    <row r="876" ht="15">
      <c r="I876" s="6"/>
    </row>
    <row r="877" ht="15">
      <c r="I877" s="6"/>
    </row>
    <row r="878" ht="15">
      <c r="I878" s="6"/>
    </row>
    <row r="879" ht="15">
      <c r="I879" s="6"/>
    </row>
    <row r="880" ht="15">
      <c r="I880" s="6"/>
    </row>
    <row r="881" ht="15">
      <c r="I881" s="6"/>
    </row>
    <row r="882" ht="15">
      <c r="I882" s="6"/>
    </row>
    <row r="883" ht="15">
      <c r="I883" s="6"/>
    </row>
    <row r="884" ht="15">
      <c r="I884" s="6"/>
    </row>
    <row r="885" ht="15">
      <c r="I885" s="6"/>
    </row>
    <row r="886" ht="15">
      <c r="I886" s="6"/>
    </row>
    <row r="887" ht="15">
      <c r="I887" s="6"/>
    </row>
    <row r="888" ht="15">
      <c r="I888" s="6"/>
    </row>
    <row r="889" ht="15">
      <c r="I889" s="6"/>
    </row>
    <row r="890" ht="15">
      <c r="I890" s="6"/>
    </row>
    <row r="891" ht="15">
      <c r="I891" s="6"/>
    </row>
    <row r="892" ht="15">
      <c r="I892" s="6"/>
    </row>
    <row r="893" ht="15">
      <c r="I893" s="6"/>
    </row>
    <row r="894" ht="15">
      <c r="I894" s="6"/>
    </row>
    <row r="895" ht="15">
      <c r="I895" s="6"/>
    </row>
    <row r="896" ht="15">
      <c r="I896" s="6"/>
    </row>
    <row r="897" ht="15">
      <c r="I897" s="6"/>
    </row>
    <row r="898" ht="15">
      <c r="I898" s="6"/>
    </row>
    <row r="899" ht="15">
      <c r="I899" s="6"/>
    </row>
    <row r="900" ht="15">
      <c r="I900" s="6"/>
    </row>
    <row r="901" ht="15">
      <c r="I901" s="6"/>
    </row>
    <row r="902" ht="15">
      <c r="I902" s="6"/>
    </row>
    <row r="903" ht="15">
      <c r="I903" s="6"/>
    </row>
    <row r="904" ht="15">
      <c r="I904" s="6"/>
    </row>
    <row r="905" ht="15">
      <c r="I905" s="6"/>
    </row>
    <row r="906" ht="15">
      <c r="I906" s="6"/>
    </row>
    <row r="907" ht="15">
      <c r="I907" s="6"/>
    </row>
    <row r="908" ht="15">
      <c r="I908" s="6"/>
    </row>
    <row r="909" ht="15">
      <c r="I909" s="6"/>
    </row>
    <row r="910" ht="15">
      <c r="I910" s="6"/>
    </row>
    <row r="911" ht="15">
      <c r="I911" s="6"/>
    </row>
    <row r="912" ht="15">
      <c r="I912" s="6"/>
    </row>
    <row r="913" ht="15">
      <c r="I913" s="6"/>
    </row>
    <row r="914" ht="15">
      <c r="I914" s="6"/>
    </row>
    <row r="915" ht="15">
      <c r="I915" s="6"/>
    </row>
    <row r="916" ht="15">
      <c r="I916" s="6"/>
    </row>
    <row r="917" ht="15">
      <c r="I917" s="6"/>
    </row>
    <row r="918" ht="15">
      <c r="I918" s="6"/>
    </row>
    <row r="919" ht="15">
      <c r="I919" s="6"/>
    </row>
    <row r="920" ht="15">
      <c r="I920" s="6"/>
    </row>
    <row r="921" ht="15">
      <c r="I921" s="6"/>
    </row>
    <row r="922" ht="15">
      <c r="I922" s="6"/>
    </row>
    <row r="923" ht="15">
      <c r="I923" s="6"/>
    </row>
    <row r="924" ht="15">
      <c r="I924" s="6"/>
    </row>
    <row r="925" ht="15">
      <c r="I925" s="6"/>
    </row>
    <row r="926" ht="15">
      <c r="I926" s="6"/>
    </row>
    <row r="927" ht="15">
      <c r="I927" s="6"/>
    </row>
    <row r="928" ht="15">
      <c r="I928" s="6"/>
    </row>
    <row r="929" ht="15">
      <c r="I929" s="6"/>
    </row>
    <row r="930" ht="15">
      <c r="I930" s="6"/>
    </row>
    <row r="931" ht="15">
      <c r="I931" s="6"/>
    </row>
    <row r="932" ht="15">
      <c r="I932" s="6"/>
    </row>
    <row r="933" ht="15">
      <c r="I933" s="6"/>
    </row>
    <row r="934" ht="15">
      <c r="I934" s="6"/>
    </row>
    <row r="935" ht="15">
      <c r="I935" s="6"/>
    </row>
    <row r="936" ht="15">
      <c r="I936" s="6"/>
    </row>
    <row r="937" ht="15">
      <c r="I937" s="6"/>
    </row>
    <row r="938" ht="15">
      <c r="I938" s="6"/>
    </row>
    <row r="939" ht="15">
      <c r="I939" s="6"/>
    </row>
    <row r="940" ht="15">
      <c r="I940" s="6"/>
    </row>
    <row r="941" ht="15">
      <c r="I941" s="6"/>
    </row>
    <row r="942" ht="15">
      <c r="I942" s="6"/>
    </row>
    <row r="943" ht="15">
      <c r="I943" s="6"/>
    </row>
    <row r="944" ht="15">
      <c r="I944" s="6"/>
    </row>
    <row r="945" ht="15">
      <c r="I945" s="6"/>
    </row>
    <row r="946" ht="15">
      <c r="I946" s="6"/>
    </row>
    <row r="947" ht="15">
      <c r="I947" s="6"/>
    </row>
    <row r="948" ht="15">
      <c r="I948" s="6"/>
    </row>
    <row r="949" ht="15">
      <c r="I949" s="6"/>
    </row>
    <row r="950" ht="15">
      <c r="I950" s="6"/>
    </row>
    <row r="951" ht="15">
      <c r="I951" s="6"/>
    </row>
    <row r="952" ht="15">
      <c r="I952" s="6"/>
    </row>
    <row r="953" ht="15">
      <c r="I953" s="6"/>
    </row>
    <row r="954" ht="15">
      <c r="I954" s="6"/>
    </row>
    <row r="955" ht="15">
      <c r="I955" s="6"/>
    </row>
    <row r="956" ht="15">
      <c r="I956" s="6"/>
    </row>
    <row r="957" ht="15">
      <c r="I957" s="6"/>
    </row>
    <row r="958" ht="15">
      <c r="I958" s="6"/>
    </row>
    <row r="959" ht="15">
      <c r="I959" s="6"/>
    </row>
    <row r="960" ht="15">
      <c r="I960" s="6"/>
    </row>
    <row r="961" ht="15">
      <c r="I961" s="6"/>
    </row>
    <row r="962" ht="15">
      <c r="I962" s="6"/>
    </row>
    <row r="963" ht="15">
      <c r="I963" s="6"/>
    </row>
    <row r="964" ht="15">
      <c r="I964" s="6"/>
    </row>
    <row r="965" ht="15">
      <c r="I965" s="6"/>
    </row>
    <row r="966" ht="15">
      <c r="I966" s="6"/>
    </row>
    <row r="967" ht="15">
      <c r="I967" s="6"/>
    </row>
    <row r="968" ht="15">
      <c r="I968" s="6"/>
    </row>
    <row r="969" ht="15">
      <c r="I969" s="6"/>
    </row>
    <row r="970" ht="15">
      <c r="I970" s="6"/>
    </row>
    <row r="971" ht="15">
      <c r="I971" s="6"/>
    </row>
    <row r="972" ht="15">
      <c r="I972" s="6"/>
    </row>
    <row r="973" ht="15">
      <c r="I973" s="6"/>
    </row>
    <row r="974" ht="15">
      <c r="I974" s="6"/>
    </row>
    <row r="975" ht="15">
      <c r="I975" s="6"/>
    </row>
    <row r="976" ht="15">
      <c r="I976" s="6"/>
    </row>
    <row r="977" ht="15">
      <c r="I977" s="6"/>
    </row>
    <row r="978" ht="15">
      <c r="I978" s="6"/>
    </row>
    <row r="979" ht="15">
      <c r="I979" s="6"/>
    </row>
    <row r="980" ht="15">
      <c r="I980" s="6"/>
    </row>
    <row r="981" ht="15">
      <c r="I981" s="6"/>
    </row>
    <row r="982" ht="15">
      <c r="I982" s="6"/>
    </row>
    <row r="983" ht="15">
      <c r="I983" s="6"/>
    </row>
    <row r="984" ht="15">
      <c r="I984" s="6"/>
    </row>
    <row r="985" ht="15">
      <c r="I985" s="6"/>
    </row>
    <row r="986" ht="15">
      <c r="I986" s="6"/>
    </row>
    <row r="987" ht="15">
      <c r="I987" s="6"/>
    </row>
    <row r="988" ht="15">
      <c r="I988" s="6"/>
    </row>
    <row r="989" ht="15">
      <c r="I989" s="6"/>
    </row>
    <row r="990" ht="15">
      <c r="I990" s="6"/>
    </row>
    <row r="991" ht="15">
      <c r="I991" s="6"/>
    </row>
    <row r="992" ht="15">
      <c r="I992" s="6"/>
    </row>
    <row r="993" ht="15">
      <c r="I993" s="6"/>
    </row>
    <row r="994" ht="15">
      <c r="I994" s="6"/>
    </row>
    <row r="995" ht="15">
      <c r="I995" s="6"/>
    </row>
    <row r="996" ht="15">
      <c r="I996" s="6"/>
    </row>
    <row r="997" ht="15">
      <c r="I997" s="6"/>
    </row>
    <row r="998" ht="15">
      <c r="I998" s="6"/>
    </row>
    <row r="999" ht="15">
      <c r="I999" s="6"/>
    </row>
    <row r="1000" ht="15">
      <c r="I1000" s="6"/>
    </row>
    <row r="1001" ht="15">
      <c r="I1001" s="6"/>
    </row>
    <row r="1002" ht="15">
      <c r="I1002" s="6"/>
    </row>
    <row r="1003" ht="15">
      <c r="I1003" s="6"/>
    </row>
    <row r="1004" ht="15">
      <c r="I1004" s="6"/>
    </row>
    <row r="1005" ht="15">
      <c r="I1005" s="6"/>
    </row>
    <row r="1006" ht="15">
      <c r="I1006" s="6"/>
    </row>
    <row r="1007" ht="15">
      <c r="I1007" s="6"/>
    </row>
    <row r="1008" ht="15">
      <c r="I1008" s="6"/>
    </row>
    <row r="1009" ht="15">
      <c r="I1009" s="6"/>
    </row>
    <row r="1010" ht="15">
      <c r="I1010" s="6"/>
    </row>
    <row r="1011" ht="15">
      <c r="I1011" s="6"/>
    </row>
    <row r="1012" ht="15">
      <c r="I1012" s="6"/>
    </row>
    <row r="1013" ht="15">
      <c r="I1013" s="6"/>
    </row>
    <row r="1014" ht="15">
      <c r="I1014" s="6"/>
    </row>
    <row r="1015" ht="15">
      <c r="I1015" s="6"/>
    </row>
    <row r="1016" ht="15">
      <c r="I1016" s="6"/>
    </row>
    <row r="1017" ht="15">
      <c r="I1017" s="6"/>
    </row>
    <row r="1018" ht="15">
      <c r="I1018" s="6"/>
    </row>
    <row r="1019" ht="15">
      <c r="I1019" s="6"/>
    </row>
    <row r="1020" ht="15">
      <c r="I1020" s="6"/>
    </row>
    <row r="1021" ht="15">
      <c r="I1021" s="6"/>
    </row>
    <row r="1022" ht="15">
      <c r="I1022" s="6"/>
    </row>
    <row r="1023" ht="15">
      <c r="I1023" s="6"/>
    </row>
    <row r="1024" ht="15">
      <c r="I1024" s="6"/>
    </row>
    <row r="1025" ht="15">
      <c r="I1025" s="6"/>
    </row>
    <row r="1026" ht="15">
      <c r="I1026" s="6"/>
    </row>
    <row r="1027" ht="15">
      <c r="I1027" s="6"/>
    </row>
    <row r="1028" ht="15">
      <c r="I1028" s="6"/>
    </row>
    <row r="1029" ht="15">
      <c r="I1029" s="6"/>
    </row>
    <row r="1030" ht="15">
      <c r="I1030" s="6"/>
    </row>
    <row r="1031" ht="15">
      <c r="I1031" s="6"/>
    </row>
    <row r="1032" ht="15">
      <c r="I1032" s="6"/>
    </row>
    <row r="1033" ht="15">
      <c r="I1033" s="6"/>
    </row>
    <row r="1034" ht="15">
      <c r="I1034" s="6"/>
    </row>
    <row r="1035" ht="15">
      <c r="I1035" s="6"/>
    </row>
    <row r="1036" ht="15">
      <c r="I1036" s="6"/>
    </row>
    <row r="1037" ht="15">
      <c r="I1037" s="6"/>
    </row>
    <row r="1038" ht="15">
      <c r="I1038" s="6"/>
    </row>
    <row r="1039" ht="15">
      <c r="I1039" s="6"/>
    </row>
    <row r="1040" ht="15">
      <c r="I1040" s="6"/>
    </row>
    <row r="1041" ht="15">
      <c r="I1041" s="6"/>
    </row>
    <row r="1042" ht="15">
      <c r="I1042" s="6"/>
    </row>
    <row r="1043" ht="15">
      <c r="I1043" s="6"/>
    </row>
    <row r="1044" ht="15">
      <c r="I1044" s="6"/>
    </row>
    <row r="1045" ht="15">
      <c r="I1045" s="6"/>
    </row>
    <row r="1046" ht="15">
      <c r="I1046" s="6"/>
    </row>
    <row r="1047" ht="15">
      <c r="I1047" s="6"/>
    </row>
    <row r="1048" ht="15">
      <c r="I1048" s="6"/>
    </row>
    <row r="1049" ht="15">
      <c r="I1049" s="6"/>
    </row>
    <row r="1050" ht="15">
      <c r="I1050" s="6"/>
    </row>
    <row r="1051" ht="15">
      <c r="I1051" s="6"/>
    </row>
    <row r="1052" ht="15">
      <c r="I1052" s="6"/>
    </row>
    <row r="1053" ht="15">
      <c r="I1053" s="6"/>
    </row>
    <row r="1054" ht="15">
      <c r="I1054" s="6"/>
    </row>
    <row r="1055" ht="15">
      <c r="I1055" s="6"/>
    </row>
    <row r="1056" ht="15">
      <c r="I1056" s="6"/>
    </row>
    <row r="1057" ht="15">
      <c r="I1057" s="6"/>
    </row>
    <row r="1058" ht="15">
      <c r="I1058" s="6"/>
    </row>
    <row r="1059" ht="15">
      <c r="I1059" s="6"/>
    </row>
    <row r="1060" ht="15">
      <c r="I1060" s="6"/>
    </row>
    <row r="1061" ht="15">
      <c r="I1061" s="6"/>
    </row>
    <row r="1062" ht="15">
      <c r="I1062" s="6"/>
    </row>
    <row r="1063" ht="15">
      <c r="I1063" s="6"/>
    </row>
    <row r="1064" ht="15">
      <c r="I1064" s="6"/>
    </row>
    <row r="1065" ht="15">
      <c r="I1065" s="6"/>
    </row>
    <row r="1066" ht="15">
      <c r="I1066" s="6"/>
    </row>
    <row r="1067" ht="15">
      <c r="I1067" s="6"/>
    </row>
    <row r="1068" ht="15">
      <c r="I1068" s="6"/>
    </row>
    <row r="1069" ht="15">
      <c r="I1069" s="6"/>
    </row>
    <row r="1070" ht="15">
      <c r="I1070" s="6"/>
    </row>
    <row r="1071" ht="15">
      <c r="I1071" s="6"/>
    </row>
    <row r="1072" ht="15">
      <c r="I1072" s="6"/>
    </row>
    <row r="1073" ht="15">
      <c r="I1073" s="6"/>
    </row>
    <row r="1074" ht="15">
      <c r="I1074" s="6"/>
    </row>
    <row r="1075" ht="15">
      <c r="I1075" s="6"/>
    </row>
    <row r="1076" ht="15">
      <c r="I1076" s="6"/>
    </row>
    <row r="1077" ht="15">
      <c r="I1077" s="6"/>
    </row>
    <row r="1078" ht="15">
      <c r="I1078" s="6"/>
    </row>
    <row r="1079" ht="15">
      <c r="I1079" s="6"/>
    </row>
    <row r="1080" ht="15">
      <c r="I1080" s="6"/>
    </row>
    <row r="1081" ht="15">
      <c r="I1081" s="6"/>
    </row>
    <row r="1082" ht="15">
      <c r="I1082" s="6"/>
    </row>
    <row r="1083" ht="15">
      <c r="I1083" s="6"/>
    </row>
    <row r="1084" ht="15">
      <c r="I1084" s="6"/>
    </row>
    <row r="1085" ht="15">
      <c r="I1085" s="6"/>
    </row>
    <row r="1086" ht="15">
      <c r="I1086" s="6"/>
    </row>
    <row r="1087" ht="15">
      <c r="I1087" s="6"/>
    </row>
    <row r="1088" ht="15">
      <c r="I1088" s="6"/>
    </row>
    <row r="1089" ht="15">
      <c r="I1089" s="6"/>
    </row>
    <row r="1090" ht="15">
      <c r="I1090" s="6"/>
    </row>
  </sheetData>
  <sheetProtection/>
  <mergeCells count="3">
    <mergeCell ref="G12:I12"/>
    <mergeCell ref="L8:O8"/>
    <mergeCell ref="L12:O12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AirBlaze_W</dc:creator>
  <cp:keywords/>
  <dc:description/>
  <cp:lastModifiedBy>AirBlaze_W</cp:lastModifiedBy>
  <dcterms:created xsi:type="dcterms:W3CDTF">2013-09-08T19:29:15Z</dcterms:created>
  <dcterms:modified xsi:type="dcterms:W3CDTF">2013-10-11T18:59:57Z</dcterms:modified>
  <cp:category/>
  <cp:version/>
  <cp:contentType/>
  <cp:contentStatus/>
</cp:coreProperties>
</file>